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990"/>
  </bookViews>
  <sheets>
    <sheet name="2021年" sheetId="1" r:id="rId1"/>
  </sheets>
  <definedNames>
    <definedName name="_xlnm._FilterDatabase" localSheetId="0" hidden="1">'2021年'!$5:$192</definedName>
  </definedNames>
  <calcPr calcId="144525"/>
</workbook>
</file>

<file path=xl/sharedStrings.xml><?xml version="1.0" encoding="utf-8"?>
<sst xmlns="http://schemas.openxmlformats.org/spreadsheetml/2006/main" count="1802" uniqueCount="583">
  <si>
    <t>壤塘县2021年巩固拓展脱贫攻坚成果与有效衔接乡村振兴项目计划完成情况统计表</t>
  </si>
  <si>
    <t>填报单位：               填报人：                     填报人联系电话：                     审核人：                     填报时间：                                          单位：万元</t>
  </si>
  <si>
    <t>序号</t>
  </si>
  <si>
    <t>项目名称</t>
  </si>
  <si>
    <t>项目类别</t>
  </si>
  <si>
    <t>建设性质</t>
  </si>
  <si>
    <t>实施地点</t>
  </si>
  <si>
    <t>主管单位</t>
  </si>
  <si>
    <t>责任单位</t>
  </si>
  <si>
    <t>建设规模及内容</t>
  </si>
  <si>
    <t>总投资</t>
  </si>
  <si>
    <t>绩效目标</t>
  </si>
  <si>
    <t>项目推进情况</t>
  </si>
  <si>
    <t>今年投入资金</t>
  </si>
  <si>
    <t>资金名称</t>
  </si>
  <si>
    <t>资金来源
（要说明资金来源层级）</t>
  </si>
  <si>
    <t>覆盖脱贫村（个）</t>
  </si>
  <si>
    <t>项目受益人数（人）</t>
  </si>
  <si>
    <t>项目进度</t>
  </si>
  <si>
    <t>合计</t>
  </si>
  <si>
    <t>一、交通建设扶贫</t>
  </si>
  <si>
    <t>2020年上杜柯乡日柯村脱贫攻坚通村公路整治工程</t>
  </si>
  <si>
    <t>基础设施提升工程</t>
  </si>
  <si>
    <t>续建</t>
  </si>
  <si>
    <t>日柯村</t>
  </si>
  <si>
    <t>交通运输局</t>
  </si>
  <si>
    <t>12公里，四级公路</t>
  </si>
  <si>
    <t>2021年中央和省级水利发展资金</t>
  </si>
  <si>
    <t>中央资金</t>
  </si>
  <si>
    <t>已完工</t>
  </si>
  <si>
    <t>壤塘县斯跃武村脱贫攻坚斯玛吾拉寨桥梁</t>
  </si>
  <si>
    <t>斯跃武村</t>
  </si>
  <si>
    <t>全长70米桥梁</t>
  </si>
  <si>
    <t>扶贫发展</t>
  </si>
  <si>
    <t>2020年宗科乡依东、加斯满、卧龙村脱贫攻坚通村公路水毁恢复工程</t>
  </si>
  <si>
    <t>依东、加斯满、卧龙村</t>
  </si>
  <si>
    <t>路基路面恢复2000米，挡墙1200米</t>
  </si>
  <si>
    <t>二、水利建设扶贫</t>
  </si>
  <si>
    <t>中壤塘镇河堤应急建设项目</t>
  </si>
  <si>
    <t>新建</t>
  </si>
  <si>
    <t>尕亚塘</t>
  </si>
  <si>
    <t>水务局</t>
  </si>
  <si>
    <t>河堤应急建设项目</t>
  </si>
  <si>
    <t>2021年中央财政农业生产资金200、州级资金4.34、省级农村饮水安全
专项资金100、第三批扶贫发展125</t>
  </si>
  <si>
    <t>中央资金325万元、州级资金4.34、省级100</t>
  </si>
  <si>
    <t>2021年蒲西乡蒲西村脱贫攻坚基础设施提升改造安全饮水建设项目</t>
  </si>
  <si>
    <t>基础设施</t>
  </si>
  <si>
    <t>改造</t>
  </si>
  <si>
    <t>蒲西村三组</t>
  </si>
  <si>
    <t>蒲西乡人民政府</t>
  </si>
  <si>
    <t>新建过滤池1处、清水池1处、新建蓄水池1处、维修蓄水池1处；新建主引水管2105米，引水支管683米</t>
  </si>
  <si>
    <t>2021年林业改革发展资金</t>
  </si>
  <si>
    <t>2021年蒲西乡伊里村脱贫攻坚基础设施提升改造饮水建设项目(自建)</t>
  </si>
  <si>
    <t>伊里村九家寨</t>
  </si>
  <si>
    <t>8户3000米饮水管道安装、5个入户小水池、1座取水池、1座蓄水池。</t>
  </si>
  <si>
    <t>少数民族发展</t>
  </si>
  <si>
    <t>2021年壤塘县蒲西乡蒲西村河堤建设项目</t>
  </si>
  <si>
    <t>蒲西村组</t>
  </si>
  <si>
    <t>河堤修建500米</t>
  </si>
  <si>
    <t>2021年民族地区开发资金250、2021年中央省级水利发展资金90、中央财政农业生产发展资金115万元、2021年农村综合改革转移支付26万元、县级19万元</t>
  </si>
  <si>
    <t>中央资金231、省级250、县级19</t>
  </si>
  <si>
    <t>上杜柯乡日科村（深水井）建设项目</t>
  </si>
  <si>
    <t>基础设施建设</t>
  </si>
  <si>
    <t>日科村</t>
  </si>
  <si>
    <t>上杜柯乡人民政府</t>
  </si>
  <si>
    <t>安全饮水深水井13口</t>
  </si>
  <si>
    <t>2021年中央省级水利发展资金</t>
  </si>
  <si>
    <t>上杜柯乡吉拉村深水井建设项目</t>
  </si>
  <si>
    <t>上杜柯乡
吉拉村</t>
  </si>
  <si>
    <t>新建深水井30个</t>
  </si>
  <si>
    <t>壤塘县2021年农村饮水安全巩固提升项目</t>
  </si>
  <si>
    <t>全县</t>
  </si>
  <si>
    <t>更换管道4000米、新建取水池4处、蓄水池4个、维修水池2处及安装入户检查井49个，惠及2630人。</t>
  </si>
  <si>
    <t>2021年中央和省级水利发展资金、2021年中央财政和省级财政农田建设补助资金、少数民族发展资金</t>
  </si>
  <si>
    <t>水利发展资金中央资金127.5万元、省级资金18万元；中央39万元财政和省级73.5万元财政农田建设补助资金；中央资金（少数）42万元</t>
  </si>
  <si>
    <t>壤塘县2021年山洪灾害设备维护项目</t>
  </si>
  <si>
    <t>山洪预警预报</t>
  </si>
  <si>
    <t>对全县山洪灾害设备进行维护，确保汛期设备正常运行</t>
  </si>
  <si>
    <t>三、农业产业扶贫</t>
  </si>
  <si>
    <t>吾伊乡松德村苗圃产业基地配套基础设施建设项目</t>
  </si>
  <si>
    <t>产业</t>
  </si>
  <si>
    <t>松德村</t>
  </si>
  <si>
    <t>林草局</t>
  </si>
  <si>
    <t>吾伊乡人民政府</t>
  </si>
  <si>
    <t>安装63PE管道7000米、32PE管道500米、25PE管道500米；塑料水龙头100个、阀门10个、抗老化塑料储水桶2个、4G太阳能监控设备10个、卡龙沟口大宣传牌1个、小宣传牌1个；通往两家寨800米道路用泥土碎石加宽50厘米。</t>
  </si>
  <si>
    <t>第三批扶贫发展</t>
  </si>
  <si>
    <t>壤塘县牲畜棚圈建设项目</t>
  </si>
  <si>
    <t>中大石沟村</t>
  </si>
  <si>
    <t>科农局</t>
  </si>
  <si>
    <t>石里乡人民政府</t>
  </si>
  <si>
    <t>建设地点加斯满村和中大石沟村，计划加斯满村石波寨集体修建300平牲畜棚圈，中大石沟村分成三个自然寨选点集中修建三个棚圈，每个点的棚圈均为长80米，宽12米，内部平均分为18个小棚圈供18户群众使用。每户补助1.5185万元。2个村总计涉及农户99户，700余头牛，实现人畜分离，群众养殖牛羊带来极大便利，减少劳务成本，进一步净化村庄环境。</t>
  </si>
  <si>
    <t>加斯满村、</t>
  </si>
  <si>
    <t>宗科乡人民政府</t>
  </si>
  <si>
    <t>吾伊乡吾伊村树莓种植试点项目</t>
  </si>
  <si>
    <t>吾伊村</t>
  </si>
  <si>
    <t>树莓种植4亩，引进树莓树苗4400根、建设防护围栏（长300米、高1.8米）</t>
  </si>
  <si>
    <t>上杜柯西穷村网围栏建设项目</t>
  </si>
  <si>
    <t>西穷村</t>
  </si>
  <si>
    <t>网围栏建设4000米 角铁800根、中柱40根、撑杆40根</t>
  </si>
  <si>
    <t>中壤塘镇壤塘村集体产业发展项目</t>
  </si>
  <si>
    <t>壤塘村</t>
  </si>
  <si>
    <t>发改局</t>
  </si>
  <si>
    <t>中壤塘镇人民政府</t>
  </si>
  <si>
    <t>采购乡村旅游接待配套设施</t>
  </si>
  <si>
    <t>上壤塘乡长河村芍药种植项目</t>
  </si>
  <si>
    <t>长河村</t>
  </si>
  <si>
    <t>上壤塘乡人民政府</t>
  </si>
  <si>
    <t>种植芍药275亩。</t>
  </si>
  <si>
    <t>吾伊乡松德村产业路建设项目</t>
  </si>
  <si>
    <t>新建毛坯碎石路6公里、2座盖板函、挡墙500方、堡坎400方</t>
  </si>
  <si>
    <t>壤塘县耕地质量检测项目</t>
  </si>
  <si>
    <t>农田建设耕地土壤监测</t>
  </si>
  <si>
    <t>州级资金</t>
  </si>
  <si>
    <t>壤塘县2021年高标准农田建设（财政转移支付）项目</t>
  </si>
  <si>
    <t>2021年高标准农田建设</t>
  </si>
  <si>
    <t>第二批扶贫发展资金</t>
  </si>
  <si>
    <t>2021年乡村振兴蒲西驿站产业配套建设项目</t>
  </si>
  <si>
    <t>产业类</t>
  </si>
  <si>
    <t>蒲西驿站</t>
  </si>
  <si>
    <t>旅游资源开发中心</t>
  </si>
  <si>
    <t>附属设施采购</t>
  </si>
  <si>
    <t>南木达阿加村、康旭村村级建设产业配套建设项目</t>
  </si>
  <si>
    <t>南木达</t>
  </si>
  <si>
    <t>南木达镇人民政府</t>
  </si>
  <si>
    <t>旅游配套附属设施采购</t>
  </si>
  <si>
    <t>壤塘县乡村振兴农产品质量安全监测检验实验室建设项目</t>
  </si>
  <si>
    <t>岗木达镇</t>
  </si>
  <si>
    <t>“双认证”咨询服务费12万元、试剂耗材、辅助设备及仪器维修、实验室改造服务等费用66.7276万元</t>
  </si>
  <si>
    <t>壤塘县脱贫攻坚产业（黑青稞）建设项目</t>
  </si>
  <si>
    <t>加工产业</t>
  </si>
  <si>
    <t>茸木达村</t>
  </si>
  <si>
    <t>茸木达乡人民政府</t>
  </si>
  <si>
    <t>茸木达村茸朗修建1座石磨坊，建设面积共计120平方米，购买设备及包装。</t>
  </si>
  <si>
    <t>第二批扶贫发展</t>
  </si>
  <si>
    <t>2021年南木达镇脱贫攻坚种植业发展项目</t>
  </si>
  <si>
    <t>农业产业</t>
  </si>
  <si>
    <t>泽祥村、南木达村、阿甲村</t>
  </si>
  <si>
    <t>泽祥村种植面积130亩，南木达村150亩，阿甲村70亩，共计350亩。以及网围栏等配套设施完善建设。</t>
  </si>
  <si>
    <t>2021年茸木达脱贫攻坚产业项目建设</t>
  </si>
  <si>
    <t>茸木达乡4个村</t>
  </si>
  <si>
    <t>购买网围栏36000米</t>
  </si>
  <si>
    <t>高素质农民培训</t>
  </si>
  <si>
    <t>培训</t>
  </si>
  <si>
    <t>全县各乡镇</t>
  </si>
  <si>
    <t>培育新型农业经营主体带头人(含现代青年农场主)、农业经理人、农村创新创业青年、产业扶贫带头人及技能服务型农民110人</t>
  </si>
  <si>
    <t>2021年中央财政农业生产发展资金40万元</t>
  </si>
  <si>
    <t>壤巴拉牦牛产业园区——卧圈种草建设项目</t>
  </si>
  <si>
    <t>上壤塘乡、尕多乡、茸木达乡、上杜柯乡、吾依乡、石里乡、岗木达乡</t>
  </si>
  <si>
    <t>七个乡镇储备地卧圈种草1400亩，户均种植3亩。</t>
  </si>
  <si>
    <t>高原马铃薯品种更换更新</t>
  </si>
  <si>
    <t>全县51个村</t>
  </si>
  <si>
    <t>根据马铃薯品种的区域适应性，结合我县近年来试验推广情况，选择陇薯10号、青薯9号为本项目更换更新品种，集中采购种薯160吨，发放农户自主生产经营。
全县个乡镇示范推广马铃薯良种1000亩</t>
  </si>
  <si>
    <t>2021年省级财政专项扶贫资金（暂定名）</t>
  </si>
  <si>
    <t>省级资金</t>
  </si>
  <si>
    <t>壤塘县2020年脱贫攻坚农牧产业生猪养殖场建设项目</t>
  </si>
  <si>
    <t>塘塘县岗木达镇明达村</t>
  </si>
  <si>
    <t>新建年出栏生猪400头至500头的养殖场1个</t>
  </si>
  <si>
    <t>壤塘县2021年优良牧草人工种植技术推广项目</t>
  </si>
  <si>
    <t>南木达片区</t>
  </si>
  <si>
    <t>种草基地1400亩</t>
  </si>
  <si>
    <t>壤塘县2020年脱贫攻坚牦牛标准化养殖科技示范推广基地建设项目</t>
  </si>
  <si>
    <t>南木达村</t>
  </si>
  <si>
    <t>2020年牦牛标准化养殖项目</t>
  </si>
  <si>
    <t>2020年壤塘县脱贫攻坚石里乡下大石沟产业融合发展项目</t>
  </si>
  <si>
    <t>下达石沟村</t>
  </si>
  <si>
    <t>旅游、文化、产业融合发展及基础设施配套建设</t>
  </si>
  <si>
    <t>中壤塘镇壤塘村缝纫合作社</t>
  </si>
  <si>
    <t>成立缝纫合作社及合作社设施建设，提供就业岗位，就业培训基地</t>
  </si>
  <si>
    <t>壤塘尕多乡孜梭村山坪塘工程</t>
  </si>
  <si>
    <t>产业发展</t>
  </si>
  <si>
    <t>壤塘尕多乡孜梭村</t>
  </si>
  <si>
    <t>整治取水口1座，建设输水管线725米，排水管155米，沉砂池1座，蓄水池1座，阀井9座。</t>
  </si>
  <si>
    <t>中壤塘镇布康木达村蔬菜产业基地配套设施项目</t>
  </si>
  <si>
    <t>布康木达村</t>
  </si>
  <si>
    <t>180蔬菜产业基地灌溉用水、生产道路、网围栏</t>
  </si>
  <si>
    <t>2021年壤塘县尕多乡蔬菜基地排水泄涝基础设施建设项目</t>
  </si>
  <si>
    <t>瑟谷村、孜梭村</t>
  </si>
  <si>
    <t>尕多乡人民政府</t>
  </si>
  <si>
    <t>4391米土边沟；200m拆建砖砌排水沟；536m混凝土边沟；3处过街预埋管；新建泥结碎石路6474平方米等</t>
  </si>
  <si>
    <t>2021年上壤塘乡巩固提升冻库建设项目</t>
  </si>
  <si>
    <t>上壤塘乡</t>
  </si>
  <si>
    <t>上壤塘乡冻库建设项目，70平方米，购买配套设施</t>
  </si>
  <si>
    <t>吾伊乡3村集体经济（壤古村、修卡村、松德村）</t>
  </si>
  <si>
    <t>农业产业类</t>
  </si>
  <si>
    <t>壤古村、修卡村、松德村）</t>
  </si>
  <si>
    <t>吾依乡3村集体经济联合产品销售点（壤古村、修卡村、松德村）</t>
  </si>
  <si>
    <t>蒲西乡集体经济发展项目</t>
  </si>
  <si>
    <t>全乡四个村</t>
  </si>
  <si>
    <t>蒲西乡4村集体经济联合产品销售点（蒲西村、斯跃武村、伊里村、尤日村）</t>
  </si>
  <si>
    <t>南木达镇夏炎村集体经济发展项目</t>
  </si>
  <si>
    <t>夏炎村</t>
  </si>
  <si>
    <t>销售农畜产品点</t>
  </si>
  <si>
    <t>2021年牧区“菜园子”建设项目</t>
  </si>
  <si>
    <t>全县11个乡镇</t>
  </si>
  <si>
    <t>扶持全县农牧民“菜园子”建设，发展庭院经济作物和完善配套基础设施建设，实施牧区“小菜园”1000户以上。</t>
  </si>
  <si>
    <t>尕多蔬菜加工设施建设项目</t>
  </si>
  <si>
    <t>农业加工产业</t>
  </si>
  <si>
    <t>尕多乡</t>
  </si>
  <si>
    <t>冷链、加式等园区设施建设</t>
  </si>
  <si>
    <t>农业产业化项目（错季蔬菜）</t>
  </si>
  <si>
    <t>在壤塘县适宜区域发展高原错季蔬菜和食用菌种植，对种植大户和基地、园区 设施建设、技术培训、宣传等进行扶持，维修维护农业产业园区基础设施建设。</t>
  </si>
  <si>
    <t>壤塘县吾伊乡西西村跑山鸡养殖项目</t>
  </si>
  <si>
    <t>章腊沟</t>
  </si>
  <si>
    <t>占地面积4亩，修建100平方米的普通鸡舍，鸡舍采取人字顶、长方形搭建，顶高2.5米，底高2米，购置相应设施设备工具；铁丝网鸡围栏高2.2米；安装4亩面积的塑料网罩，购置4期鸡苗及相应数量鸡饲料、药品。计划养殖规模：1200只</t>
  </si>
  <si>
    <t>少数民族发展13万元、扶贫发展17</t>
  </si>
  <si>
    <t>尕多乡瑟谷村蔬菜基地水毁恢复项目</t>
  </si>
  <si>
    <t>瑟谷村</t>
  </si>
  <si>
    <t>水源修复，新建渗渠，管网埋设1.2km</t>
  </si>
  <si>
    <t>2021年壤塘县宗科乡加斯满村脱贫攻坚生猪养殖项目</t>
  </si>
  <si>
    <t>场地维修、猪仔、饲料购买</t>
  </si>
  <si>
    <t>壤塘县瑟谷村孜梭村蔬菜基地应急抗旱深水井项目</t>
  </si>
  <si>
    <t>壤塘县瑟谷村孜梭村</t>
  </si>
  <si>
    <r>
      <rPr>
        <sz val="16"/>
        <rFont val="仿宋_GB2312"/>
        <charset val="134"/>
      </rPr>
      <t>新建21口水井，新建100m</t>
    </r>
    <r>
      <rPr>
        <sz val="16"/>
        <rFont val="宋体"/>
        <charset val="134"/>
      </rPr>
      <t>³</t>
    </r>
    <r>
      <rPr>
        <sz val="16"/>
        <rFont val="仿宋_GB2312"/>
        <charset val="134"/>
      </rPr>
      <t>蓄水池两个。</t>
    </r>
  </si>
  <si>
    <t>壤塘县产业振兴藏区牦牛标准化适度规模发展项目</t>
  </si>
  <si>
    <t>蒲西、上壤塘</t>
  </si>
  <si>
    <t>棚圈、巷道圈、粪污处理、饲补区</t>
  </si>
  <si>
    <t>茸木达乡新型文旅融合石刻工艺品及特色农牧产品发展项目</t>
  </si>
  <si>
    <t>组织部</t>
  </si>
  <si>
    <r>
      <rPr>
        <sz val="16"/>
        <color theme="1"/>
        <rFont val="仿宋_GB2312"/>
        <charset val="134"/>
      </rPr>
      <t>打造</t>
    </r>
    <r>
      <rPr>
        <sz val="16"/>
        <color theme="1"/>
        <rFont val="Times New Roman"/>
        <charset val="134"/>
      </rPr>
      <t>“</t>
    </r>
    <r>
      <rPr>
        <sz val="16"/>
        <color theme="1"/>
        <rFont val="仿宋_GB2312"/>
        <charset val="134"/>
      </rPr>
      <t>文化</t>
    </r>
    <r>
      <rPr>
        <sz val="16"/>
        <color theme="1"/>
        <rFont val="Times New Roman"/>
        <charset val="134"/>
      </rPr>
      <t>+</t>
    </r>
    <r>
      <rPr>
        <sz val="16"/>
        <color theme="1"/>
        <rFont val="仿宋_GB2312"/>
        <charset val="134"/>
      </rPr>
      <t>旅游</t>
    </r>
    <r>
      <rPr>
        <sz val="16"/>
        <color theme="1"/>
        <rFont val="Times New Roman"/>
        <charset val="134"/>
      </rPr>
      <t>+</t>
    </r>
    <r>
      <rPr>
        <sz val="16"/>
        <color theme="1"/>
        <rFont val="仿宋_GB2312"/>
        <charset val="134"/>
      </rPr>
      <t>合作社</t>
    </r>
    <r>
      <rPr>
        <sz val="16"/>
        <color theme="1"/>
        <rFont val="Times New Roman"/>
        <charset val="134"/>
      </rPr>
      <t>+</t>
    </r>
    <r>
      <rPr>
        <sz val="16"/>
        <color theme="1"/>
        <rFont val="仿宋_GB2312"/>
        <charset val="134"/>
      </rPr>
      <t>扶贫车间</t>
    </r>
    <r>
      <rPr>
        <sz val="16"/>
        <color theme="1"/>
        <rFont val="Times New Roman"/>
        <charset val="134"/>
      </rPr>
      <t>+</t>
    </r>
    <r>
      <rPr>
        <sz val="16"/>
        <color theme="1"/>
        <rFont val="仿宋_GB2312"/>
        <charset val="134"/>
      </rPr>
      <t>石刻传习所</t>
    </r>
    <r>
      <rPr>
        <sz val="16"/>
        <color theme="1"/>
        <rFont val="Times New Roman"/>
        <charset val="134"/>
      </rPr>
      <t>”</t>
    </r>
    <r>
      <rPr>
        <sz val="16"/>
        <color theme="1"/>
        <rFont val="仿宋_GB2312"/>
        <charset val="134"/>
      </rPr>
      <t>的新型村集体经济发展模式</t>
    </r>
  </si>
  <si>
    <t>2021年农村综合改革转移支付预算资金50、2021年农村综合改革转移支付预算30、县级资金</t>
  </si>
  <si>
    <t>中央资金、县级</t>
  </si>
  <si>
    <t>2021年扶持村集体经济发展项目</t>
  </si>
  <si>
    <t>伊里村</t>
  </si>
  <si>
    <t>科农局、组织部</t>
  </si>
  <si>
    <t>农产品销售中心</t>
  </si>
  <si>
    <t>2021年农村综合改革转移支付预算资金资金50、2021年农村综合改革转移支付预算30、县级资金20</t>
  </si>
  <si>
    <t>2021年南木达镇扶贫车间建设厂房项目</t>
  </si>
  <si>
    <t>南木达镇</t>
  </si>
  <si>
    <t>乡村振兴局</t>
  </si>
  <si>
    <t>采用彩钢结构建设车间厂房</t>
  </si>
  <si>
    <t>中央资金6、省级94</t>
  </si>
  <si>
    <t>2021年二戈武村赤芍种植项目</t>
  </si>
  <si>
    <t>二戈武村</t>
  </si>
  <si>
    <t>赤芍种植200亩</t>
  </si>
  <si>
    <t>2021年二戈武村高原中锋养殖项目</t>
  </si>
  <si>
    <t>养殖180箱</t>
  </si>
  <si>
    <t>中壤塘镇查托村农旅接待产业项目</t>
  </si>
  <si>
    <t>旅游产业</t>
  </si>
  <si>
    <t>查托村</t>
  </si>
  <si>
    <t>文旅局</t>
  </si>
  <si>
    <t>农旅接待产业设施建设</t>
  </si>
  <si>
    <t>省级资金120、中央资金1.</t>
  </si>
  <si>
    <t>2020年南木达镇阿加村集体经济巩固脱贫项目（农机服务站建设）</t>
  </si>
  <si>
    <t>阿甲村</t>
  </si>
  <si>
    <t>新建一座500平方米钢结构厂房一座</t>
  </si>
  <si>
    <t>壤塘县热不卡村1MW分布式光伏扶贫项目</t>
  </si>
  <si>
    <t>热不卡</t>
  </si>
  <si>
    <t>热不卡村1MW分布式光伏建设</t>
  </si>
  <si>
    <t>农业保险</t>
  </si>
  <si>
    <t>补贴</t>
  </si>
  <si>
    <t>县级资金</t>
  </si>
  <si>
    <t>2021年壤塘县政策性牦牛保险项目</t>
  </si>
  <si>
    <t>2021年茸木达乡啄坤村曾木达寨牦牛集中归圈项目</t>
  </si>
  <si>
    <t>啄坤村</t>
  </si>
  <si>
    <t>新建1200平方米的牦牛集中归圈，受益16户，260头牦牛。</t>
  </si>
  <si>
    <t>四、旅游扶贫</t>
  </si>
  <si>
    <t>中壤塘镇乡村振兴综合整治（景区优化改造）项目</t>
  </si>
  <si>
    <t>中壤塘镇</t>
  </si>
  <si>
    <t>景区管理处</t>
  </si>
  <si>
    <t>景区乱象整治、壤巴拉非遗传习创业园区景观及旅游配套设施提升改造（旅游厕所、房屋外墙改造）</t>
  </si>
  <si>
    <t>茸木达乡旅游配套基础设施建设项目</t>
  </si>
  <si>
    <t>茸木达乡</t>
  </si>
  <si>
    <t>新建景观挡墙430平方米、农旅产品销售场地100平方米。</t>
  </si>
  <si>
    <t>尕多乡孜梭村农旅产品销售广场建设项目</t>
  </si>
  <si>
    <t>孜梭村</t>
  </si>
  <si>
    <t>农旅产品销售配套设施</t>
  </si>
  <si>
    <t>名镇名村州级财政奖补资金</t>
  </si>
  <si>
    <t>中壤塘镇旅游厕所建设项目</t>
  </si>
  <si>
    <t>产业配套</t>
  </si>
  <si>
    <t>旅游中心</t>
  </si>
  <si>
    <t>旅游厕所建设</t>
  </si>
  <si>
    <t>2021年南木达镇尚蓝天路旅游基础设施建设项目</t>
  </si>
  <si>
    <t>南木达村尚蓝天路沿线旅游基础设施建设及农副产品销售点</t>
  </si>
  <si>
    <t>石里乡上大石沟村熙日驿站增设变压器及线路优化项目</t>
  </si>
  <si>
    <t>石里乡上大石沟村</t>
  </si>
  <si>
    <t>熙日驿站增设变压器，线路优化建设</t>
  </si>
  <si>
    <t>壤塘县石里乡下大石产业融合发展项目附属工程</t>
  </si>
  <si>
    <t>石里乡下大石沟村</t>
  </si>
  <si>
    <t>旅游接待配套设施建设</t>
  </si>
  <si>
    <t>壤塘县蒲西乡2020年斯跃武村集体经济项目</t>
  </si>
  <si>
    <t>乡村旅游民俗接待打造</t>
  </si>
  <si>
    <t>少数民族发展6万元、扶贫发展115</t>
  </si>
  <si>
    <t>壤塘县蒲西乡斯跃武村脱贫攻坚与乡村振兴相结合旅游配套设施建设项目</t>
  </si>
  <si>
    <t>修建河堤178米，盖板涵34米、入户围栏336米等基础设施建设</t>
  </si>
  <si>
    <t>少数民族发展17万元、扶贫发展383</t>
  </si>
  <si>
    <t>壤塘县乡村旅游发展重点旅游节点餐饮店标准化建设扶持示范项目</t>
  </si>
  <si>
    <t>壤塘县</t>
  </si>
  <si>
    <t>乡村旅游接待提升</t>
  </si>
  <si>
    <t>壤塘县乡村旅游发展重点旅游节点民宿集中打造项目</t>
  </si>
  <si>
    <t>大伊里，小伊里，上寨</t>
  </si>
  <si>
    <t>乡村旅游接待提升改造</t>
  </si>
  <si>
    <t>中壤塘壤塘村集体经济发展项目</t>
  </si>
  <si>
    <t>中壤塘壤塘村集体经济旅游接待打造提升</t>
  </si>
  <si>
    <t>2021年壤塘县宗科乡脱贫攻坚旅游点打造项目</t>
  </si>
  <si>
    <t>完善经济特色旅游打造</t>
  </si>
  <si>
    <t>下大石沟村一林场旅游设施配套建设建设项目</t>
  </si>
  <si>
    <t>场地硬化4000平方米及附属设施建设</t>
  </si>
  <si>
    <t>2021年乡村振兴加斯满村旅游民宿建设项目</t>
  </si>
  <si>
    <t>加斯满村</t>
  </si>
  <si>
    <t>旅游民宿打造</t>
  </si>
  <si>
    <t>2021年南木达镇乡村振兴南塘村农特产品加工包装项目</t>
  </si>
  <si>
    <t>南塘村</t>
  </si>
  <si>
    <t>在南塘村新建农特产品包装加工、冷链。</t>
  </si>
  <si>
    <t>2021年南木达镇旅游接待提升改造项目</t>
  </si>
  <si>
    <t>旅游接待配套服务提升改造</t>
  </si>
  <si>
    <t>2021年蒲西乡斯跃武村乡村旅游配套提升项目</t>
  </si>
  <si>
    <t>蒲西乡</t>
  </si>
  <si>
    <t>路面硬化、浆砌片石挡土墙、卷材防水等配套设施</t>
  </si>
  <si>
    <t>2021年中央财政农业生产发展资金31</t>
  </si>
  <si>
    <t>2021年蒲西乡伊里村乡村振兴旅游厕所建设项目</t>
  </si>
  <si>
    <t>旅游厕所建设1座</t>
  </si>
  <si>
    <t>少数民族发展11、第二批扶贫发展20、2021年中央和省级水利发展资金0.5</t>
  </si>
  <si>
    <t>五、产业、旅游配套</t>
  </si>
  <si>
    <t>石里乡下大石沟村人居环境改善建设项目</t>
  </si>
  <si>
    <t>其他类</t>
  </si>
  <si>
    <t>下大石沟村</t>
  </si>
  <si>
    <t>庭院建设8户，修建1.5米高、宽0.5米围墙，藏式花纹大门高2.5米、宽3米；宜居村寨改造11户。</t>
  </si>
  <si>
    <t>特色文化旅游名镇名村州级财政奖补资金（第一批）</t>
  </si>
  <si>
    <t>尕多乡人居环境设施设备采购项目</t>
  </si>
  <si>
    <t>孜梭村、刑木达村、尕多村</t>
  </si>
  <si>
    <t>采购网围栏、垃圾桶，公厕维修等</t>
  </si>
  <si>
    <t>壤塘县庭院建设项目</t>
  </si>
  <si>
    <t>吾克基村、</t>
  </si>
  <si>
    <t>上杜柯吾克基村6户，上壤塘查卡村27户</t>
  </si>
  <si>
    <t>查卡村</t>
  </si>
  <si>
    <t>2021年壤塘县宗科乡乡村振兴基础设施建设项目</t>
  </si>
  <si>
    <t>宗科乡</t>
  </si>
  <si>
    <t>道路619米，挡墙5698.27立方米、排水沟134米，桥梁两座，包含1-6米人行桥梁及一座1-10米桥梁</t>
  </si>
  <si>
    <t>州级资金62、第二批扶贫发展70、扶贫发展60、2021年中央财政农业生产发展资金9万元、第三批扶贫发展55.7、2021年农村综合改革转移支付预算31</t>
  </si>
  <si>
    <t>中央资金、州级资金</t>
  </si>
  <si>
    <t>2021年壤塘县宗科乡加斯满村石波水毁恢复设施项目</t>
  </si>
  <si>
    <t>产业、旅游配套</t>
  </si>
  <si>
    <t>加斯满</t>
  </si>
  <si>
    <t>桥梁新建1座，300米河堤，挡墙400米，道路硬化100米，高4米，宽1.8米。</t>
  </si>
  <si>
    <t>2021年壤塘县宗科乡加斯满脱贫攻坚基础设施建设-甲度科道路改建工程</t>
  </si>
  <si>
    <t>桥梁2座，道路500米，挡墙（内）200米，路基500米</t>
  </si>
  <si>
    <t>六、商务扶贫</t>
  </si>
  <si>
    <t>中壤塘镇布康木达村集体经济配套基础设施建设项目</t>
  </si>
  <si>
    <t>经信局</t>
  </si>
  <si>
    <t>彩钢层面建设1800平方米</t>
  </si>
  <si>
    <t>中壤塘镇伊根门多村老区综合农贸市场</t>
  </si>
  <si>
    <t>伊根门多村</t>
  </si>
  <si>
    <t>建设菜市场，销售农畜产品（伊根门多村）集体经济</t>
  </si>
  <si>
    <t>第二批扶贫发展59、州级资金141</t>
  </si>
  <si>
    <t>中壤塘镇布康木达综合市场（易地搬迁后续产业培育建设）</t>
  </si>
  <si>
    <t>创业就业基地（布康木达村集体经济）</t>
  </si>
  <si>
    <t>中壤塘镇脱贫攻坚易地扶贫搬迁后续产业培育配套设施建设项目</t>
  </si>
  <si>
    <t>道路硬化、厕所、场地硬化</t>
  </si>
  <si>
    <t>七、社会保障扶贫</t>
  </si>
  <si>
    <t>贫困人口政府代缴城乡居民养老保险</t>
  </si>
  <si>
    <t>城居局</t>
  </si>
  <si>
    <t>全县农村（城镇）低保13520人、特殊困难户1011人，已脱贫人口960人。</t>
  </si>
  <si>
    <t>县级资金55.16</t>
  </si>
  <si>
    <t>八、财政扶贫</t>
  </si>
  <si>
    <t>宗科乡伊冬村寨内基础设施维修项目</t>
  </si>
  <si>
    <t>基建类</t>
  </si>
  <si>
    <t>伊冬村</t>
  </si>
  <si>
    <t>维修坝子、厕所、道路、给排水管道等</t>
  </si>
  <si>
    <t>2021年农村综合改革转移支付预算</t>
  </si>
  <si>
    <t>壤塘县乡村振兴美丽壤巴拉家园建设居家环境改善项目</t>
  </si>
  <si>
    <t>补助</t>
  </si>
  <si>
    <t>户均不超过1万元的补助标准，按照缺啥补啥原则，以村民自建的方式对全县746农户实施居家环境改善和庭院改造</t>
  </si>
  <si>
    <t>2021年南木达镇泽祥村夏炎小组脱贫攻坚基础设施建设项目</t>
  </si>
  <si>
    <t>维修</t>
  </si>
  <si>
    <t>泽祥村、阿甲村</t>
  </si>
  <si>
    <t>泽祥村夏炎小组至阿甲村排水沟改扩建，新建排水沟2000米（沟深1米、宽60厘米)</t>
  </si>
  <si>
    <t>上壤塘乡乡村振兴基础设施灾毁修复及提升改造</t>
  </si>
  <si>
    <t>扎干多小组道路硬化道路硬化，维修雪木达寨饮水池及藏布寨饮水池1.（完善寨内入户路：全长400米、路宽2米），2.（寨内水泥道路维修：全长550米、路宽4.5米）3.（村集体蔬菜种植基地库房坝子修建项目，260平方米）4.（公共厕所五座）5.（寨内排水渠及水渠盖板维修维护：2公里）</t>
  </si>
  <si>
    <t>2021年上杜柯乡西穷村脱贫攻坚寨内路建设</t>
  </si>
  <si>
    <t>上杜柯乡西穷村</t>
  </si>
  <si>
    <r>
      <rPr>
        <sz val="16"/>
        <rFont val="仿宋_GB2312"/>
        <charset val="134"/>
      </rPr>
      <t>路线全长6.069km，其中A线长5.725km、水泥混凝土路面17968</t>
    </r>
    <r>
      <rPr>
        <sz val="16"/>
        <rFont val="宋体"/>
        <charset val="134"/>
      </rPr>
      <t>㎡</t>
    </r>
    <r>
      <rPr>
        <sz val="16"/>
        <rFont val="仿宋_GB2312"/>
        <charset val="134"/>
      </rPr>
      <t>、错车道9道、涵洞22道；B线长0.344km, 水泥混凝土路面1069</t>
    </r>
    <r>
      <rPr>
        <sz val="16"/>
        <rFont val="宋体"/>
        <charset val="134"/>
      </rPr>
      <t>㎡</t>
    </r>
    <r>
      <rPr>
        <sz val="16"/>
        <rFont val="仿宋_GB2312"/>
        <charset val="134"/>
      </rPr>
      <t>、涵洞1道。</t>
    </r>
  </si>
  <si>
    <t>第二批扶贫发展资金50、州级资金300</t>
  </si>
  <si>
    <t>壤塘县2021年吾伊乡脱贫攻坚提升改造项目（因灾受损建设）</t>
  </si>
  <si>
    <t>改建</t>
  </si>
  <si>
    <t>壤古村、修卡村、吾依村、卡龙村</t>
  </si>
  <si>
    <t>通寨路垮方进行清运28000余方、堡坎及挡墙建设300米</t>
  </si>
  <si>
    <t>2021年壤塘县宗科乡卧龙村脱贫攻坚基础设施建设（自建）</t>
  </si>
  <si>
    <t>卧龙村</t>
  </si>
  <si>
    <t>跨河便桥3座，铅丝笼河堤500米。</t>
  </si>
  <si>
    <t>2021年壤塘县石里乡上大石沟村脱贫攻坚基础设施巩固提升项目</t>
  </si>
  <si>
    <t>上大石沟村</t>
  </si>
  <si>
    <t>道路维修80米及堡坎挡墙等附属建设设施建设</t>
  </si>
  <si>
    <t>扶贫发展170、2021年中央省级水利发展资金50</t>
  </si>
  <si>
    <t>壤塘县2021年财政预算内以工代赈项目（石里乡上大石沟村）</t>
  </si>
  <si>
    <t>道路长4公里，宽4米，厚0.2米。堡坎挡墙400米。</t>
  </si>
  <si>
    <t>以工代赈资金</t>
  </si>
  <si>
    <t>上杜柯乡日柯村供水基础设施建设项目</t>
  </si>
  <si>
    <t>上杜柯乡日科村</t>
  </si>
  <si>
    <t>供水厂场地平整6.2亩，厂区道路40米，厂区3.5米高围墙260米，门卫室1个</t>
  </si>
  <si>
    <t>2021年南木达镇乡村振兴阿加村基础设施灾毁修复建设项目（综合类）</t>
  </si>
  <si>
    <t>阿甲村新建堡坎1000立方，东来小组路面维修长100米，东来小组老寨子新建排水沟1000米，吉来小组泥石流清理10000立方，维修盖板涵1个</t>
  </si>
  <si>
    <t>布康木达村布康木达沟、章木达沟水毁防洪堤恢复项目</t>
  </si>
  <si>
    <t>布康木达沟防洪堤沟底建设300米，拦洪坝一个，章木达沟沟底建设305米，河提重建71米（两边）</t>
  </si>
  <si>
    <t>2021年中央和省级水利发展资金300、少数民族发展30</t>
  </si>
  <si>
    <t>2021年茸木达乡茸木达村乡村振兴查漏补缺建设项目</t>
  </si>
  <si>
    <t>村内硬化等附属设施建设项目</t>
  </si>
  <si>
    <t>县级资金44.84州级资金55.16</t>
  </si>
  <si>
    <t>2021年蒲西乡乡村振兴基础设施提升改造项目</t>
  </si>
  <si>
    <t>蒲西村</t>
  </si>
  <si>
    <t>堡坎修复、路面平整硬化</t>
  </si>
  <si>
    <t>2021年吾伊乡吾伊村巩固脱贫攻坚成果同乡村振兴安全饮水工程建设项目</t>
  </si>
  <si>
    <t>进水池、蓄水池，主管道3.5km，入户管及入户池。</t>
  </si>
  <si>
    <t>少数民族发展资金16、县级资金64.9332</t>
  </si>
  <si>
    <t>中央资金、县级资金</t>
  </si>
  <si>
    <t>壤塘县扶贫档案管理工作经费</t>
  </si>
  <si>
    <t>其他</t>
  </si>
  <si>
    <t>工作经费</t>
  </si>
  <si>
    <t>2021年岗木达镇章光村乡村振兴赞扎服饰手艺专业合作社奖补资金</t>
  </si>
  <si>
    <t>奖补</t>
  </si>
  <si>
    <t>章光村</t>
  </si>
  <si>
    <t>岗木达镇人民政府</t>
  </si>
  <si>
    <t>服饰手艺专业合作社奖补</t>
  </si>
  <si>
    <t>2021年壤塘县石里乡二戈武村堡坎挡墙建设项目</t>
  </si>
  <si>
    <t>求西寨堡坎40米长，8米高；二戈武寨挡墙50米；堡坎10米，塔子旁挡墙15米；甲学寨挡墙4处，分别为30米，20米，20米，40米挡墙300米高4米</t>
  </si>
  <si>
    <t>壤塘县茸木达乡脱贫攻坚农村公路改造提升工程巩固项目建设</t>
  </si>
  <si>
    <t>新建、改扩建农村公路3公里（全乡四个村）</t>
  </si>
  <si>
    <t>壤塘县中壤塘镇灾毁水毁基础设施重建项目</t>
  </si>
  <si>
    <t>涵洞2座，水沟清理130米，排洪沟600米，排水沟1220米，道路硬化300米，挡墙加高128米，新建挡墙250米。</t>
  </si>
  <si>
    <t>壤塘县岗木达镇明达村脱贫攻坚基础设施提升改造项目</t>
  </si>
  <si>
    <t>明达村</t>
  </si>
  <si>
    <t>河堤200米，挡墙422米</t>
  </si>
  <si>
    <t>州级资金60、第二批扶贫发展175</t>
  </si>
  <si>
    <t>2021年壤塘县尕多乡瑟谷村脱贫攻坚基础设施提升改造建设项目（综合类）</t>
  </si>
  <si>
    <t>瑟谷村(阿西小组)</t>
  </si>
  <si>
    <t>1200米排水沟；2座桥梁；破除及恢复路面1000平方米</t>
  </si>
  <si>
    <t>中壤塘镇壤塘村村道建设项目</t>
  </si>
  <si>
    <t>4.5米宽硬化路1.5公里</t>
  </si>
  <si>
    <t>扶贫发展（易贴83）、2021年中央省级水利发展资金2</t>
  </si>
  <si>
    <t>壤塘县2021年吾伊乡脱贫攻坚提升改造项目（西西村基础设施项目）</t>
  </si>
  <si>
    <t>西西村</t>
  </si>
  <si>
    <t>圆管涵2处、便桥1座、浆砌片石挡墙800米</t>
  </si>
  <si>
    <t>壤塘县茸木达乡茸木达村脱贫攻坚基础设施工程巩固项目建设</t>
  </si>
  <si>
    <t>便桥2个（长2米，宽3米，高5米）涵洞2个（直径150厘米），片石挡墙总长210米，高3米，宽0.8米，道路硬化0.6公里,宽4米,厚0.2米；茸木达村排水管道1000米</t>
  </si>
  <si>
    <t>2021年南木达镇乡村振兴四好农村路灾毁修复建设项目</t>
  </si>
  <si>
    <t>泽祥村</t>
  </si>
  <si>
    <t>南木达镇泽祥村康猫小组道路改建4500平方，新建挡土墙长300米、高3米，水沟300米</t>
  </si>
  <si>
    <t>2021年壤塘县宗科乡脱贫攻坚水毁恢复排水沟建设项目</t>
  </si>
  <si>
    <t>伊冬、加斯满、卧龙</t>
  </si>
  <si>
    <t>卧龙村茸木达寨茸木达沟河堤100米（毛石基础，片石主体），加斯满村依米寨600米泄洪槽及涵桥（70公分高，1.5米宽），下古寨300米）及伊冬寨100米（1米宽，50公分高），七指沟桥梁恢复</t>
  </si>
  <si>
    <t>2021年壤塘县宗科乡脱贫攻坚基础设施建设-道路修复提升项目</t>
  </si>
  <si>
    <t>边沟维修2公里，挡墙500米，路面清方、清淤1万方</t>
  </si>
  <si>
    <t>2021年农村综合改革转移支付资金10、扶贫发展70</t>
  </si>
  <si>
    <t>2021年蒲西乡斯跃武村脱贫攻坚基础设施灾后修复项目</t>
  </si>
  <si>
    <t>斯跃武堡坎修建</t>
  </si>
  <si>
    <t>修建堡坎680立方</t>
  </si>
  <si>
    <t>2021年蒲西乡尤日村通村公路飞石治理项目</t>
  </si>
  <si>
    <t>修复</t>
  </si>
  <si>
    <t>尤日村</t>
  </si>
  <si>
    <t>交通局</t>
  </si>
  <si>
    <t>被动网建设100米、高4米</t>
  </si>
  <si>
    <t>2021年上杜柯乡日科村灾毁修复建设项目</t>
  </si>
  <si>
    <t>长20米、宽5.5米的1座桥，挡墙300米</t>
  </si>
  <si>
    <t>2021年人居环境综合治理项目</t>
  </si>
  <si>
    <t>11个乡镇</t>
  </si>
  <si>
    <t>各乡镇</t>
  </si>
  <si>
    <t>农村人居环境治理</t>
  </si>
  <si>
    <t>2021康垄村乡村振兴配套基础设施建设项目</t>
  </si>
  <si>
    <t>康垄村</t>
  </si>
  <si>
    <t>村民罗三旺姆、泽仁东州、罗州让、莫公、小央洛、更让房后灾害隐患点新建堡坎200米、排水渠400米；沿寨内河提修建2公里安全防护栏；完善寨内入户路建设，新建1.5公里。</t>
  </si>
  <si>
    <t>上杜柯乡日柯村洞窝小组巩固脱贫攻坚同乡村振兴通村路水毁修复工程</t>
  </si>
  <si>
    <t>日科村洞窝小组</t>
  </si>
  <si>
    <t>新建挡墙64米；水泥砼路面拆除及恢复135平方米，及其它附属</t>
  </si>
  <si>
    <t>2021年上杜柯乡吾克基村乡村振兴基础设施查漏补缺建设项目</t>
  </si>
  <si>
    <t>吾克基村</t>
  </si>
  <si>
    <t>新建堡坎1000米，入户路维修改建700米，寨内路维修改建200米，消防池8个，垃圾池3个，寨内排水沟3000米。</t>
  </si>
  <si>
    <t>2021年上杜柯乡鱼托村脱贫攻坚村寨基础设施提升改造项目</t>
  </si>
  <si>
    <t>上杜柯乡鱼托村</t>
  </si>
  <si>
    <t>①对鱼托村牙约寨内路进行路面硬化，寨内路路面宽度3m，在原道路上加铺18cm抗弯拉强度4.5MPa水泥砼面层，寨内路总长69.981m；②新建入户路4条共计673.143m，牙约、用中、甲勒家加铺入户路宽度2m，加铺15cm抗弯拉强度4.0MPa水泥砼面层；金沟加铺入户路宽度2m，加铺10cm泥结碎石路面。③新建挡墙4处，在德青沟新建挡墙长142.66m，高1.3m，在头严家新建挡墙长15.8m，高3m，在金沟新建挡墙长346.91m，高3m，在噶波沟新建挡墙长115.71m，高3m，；④新建排水沟6处共计267.01m。⑤新建金属波纹管涵5道。⑥在金木达新建管网651m，新建检查井24座，排出口2个。</t>
  </si>
  <si>
    <t>壤塘县茸木达乡脱贫攻坚三座旧桥拆除项目建设</t>
  </si>
  <si>
    <t>对啄坤1座、德萨村2座</t>
  </si>
  <si>
    <t>2021年上杜柯乡吉拉村脱贫攻坚村寨基础设施提升改造项目</t>
  </si>
  <si>
    <t>①在旭布寨新建排水沟94m，排洪沟新建人行盖板3处和337.6m钢管护栏；②在郭拉塘新建136.2m排洪沟（行车）；③在格则寨寨中新建234m排水沟，保证全寨的排水顺畅；④在日柯寨寨中新建650m排水沟和569米管网，保证全寨的排水顺畅；⑤在克灯寨新建145米管网。</t>
  </si>
  <si>
    <t>2021年南木达镇南木达村三郎小组脱贫攻坚基础设施建设项目</t>
  </si>
  <si>
    <t>扩建</t>
  </si>
  <si>
    <t>三郎村</t>
  </si>
  <si>
    <t>南木达村三郎小组至康复小组道路扩建维修（2公里，3.5米宽）</t>
  </si>
  <si>
    <t>2021年蒲西乡尤日村上下五家寨脱贫攻坚基础设施提升改造堡坎建设项目</t>
  </si>
  <si>
    <t>上下五家寨</t>
  </si>
  <si>
    <t>下尤日上下五家寨生产便道新建堡坎800米</t>
  </si>
  <si>
    <t>2021年蒲西乡尤日村脱贫攻坚基础设施灾后道路重建项目</t>
  </si>
  <si>
    <t>下尤日</t>
  </si>
  <si>
    <t>下尤日道路修复、清淤。</t>
  </si>
  <si>
    <t>壤塘县岗木达镇岗木达村脱贫攻坚基础设施提升改造项目</t>
  </si>
  <si>
    <t>岗木达村</t>
  </si>
  <si>
    <t>挡墙280米，入户路40米</t>
  </si>
  <si>
    <t>壤塘县岗木达镇昂柯村脱贫攻坚基础设施提升改造项目</t>
  </si>
  <si>
    <t>昂柯村</t>
  </si>
  <si>
    <t>挡墙1850米，入户路560米，小区一座</t>
  </si>
  <si>
    <t>2021年壤塘县尕多乡刑木达村脱贫攻坚基础设施提升改造寨内路排水沟建设项目</t>
  </si>
  <si>
    <t>刑木达村</t>
  </si>
  <si>
    <t>水泥混凝土明沟450米；水泥混凝土盖板沟38米；浆砌片石明沟176米；钢筋砼盖板涵1道；钢筋砼圆管涵1道；过街预埋管1道；破除及恢复通寨路及入户路182平方米。</t>
  </si>
  <si>
    <t>2021壤塘县年财政预算内以工代赈项目（尕多乡孜梭村）</t>
  </si>
  <si>
    <t>尕多乡孜梭村</t>
  </si>
  <si>
    <t>水泥混凝土明沟1990米；水泥混凝土盖板沟601米；浆砌片石明沟31米；过街预埋管5道；挡墙1处；边沟跌水井1处；砖墙1处；破除及恢复通寨路及入户路688.5平方米。</t>
  </si>
  <si>
    <t>2021年壤塘县尕多乡尕多村脱贫攻坚基础设施提升改造建设项目</t>
  </si>
  <si>
    <t>尕多村</t>
  </si>
  <si>
    <t>建设水泥混凝土明沟1509米；水泥混凝土盖板沟163米；钢筋砼盖板涵5道；过街预埋管9道；破除及恢复通寨路及入户路315平方米。</t>
  </si>
  <si>
    <t>2021年壤塘县尕多乡昔郎村脱贫攻坚基础设施提升改造排水沟建设项目</t>
  </si>
  <si>
    <t>昔郎村</t>
  </si>
  <si>
    <t>水泥混凝土明沟746米；水泥混凝土盖板沟28米；水泥砼导水墙2处合计30米；过街预埋管7道；破除及恢复通寨路及入户路345.3平方米。</t>
  </si>
  <si>
    <t>2021年中央省级水利发展资金13（易贴57）</t>
  </si>
  <si>
    <t>壤塘县茸木达乡德萨村牙格车小组脱贫攻坚入户路建设项目</t>
  </si>
  <si>
    <t>修建排水管460米、水泥面层3145平方米、挡墙460米等附属设施建建设</t>
  </si>
  <si>
    <t>壤塘县茸木达乡巴尔依村巴生小组脱贫攻坚入户路建设项目</t>
  </si>
  <si>
    <t>修建入户路3100平方米。排水管357米附属设施建设。</t>
  </si>
  <si>
    <t>壤塘县2021年吾伊乡脱贫攻坚提升改造项目（松德村基础设施建设）</t>
  </si>
  <si>
    <t>卡龙村</t>
  </si>
  <si>
    <t>道路硬化、边坡和河堤堡坎等基础设施巩固提升</t>
  </si>
  <si>
    <t>2021年上壤塘乡仁棚村基础设施维护提升改造建设项目</t>
  </si>
  <si>
    <t>仁棚村</t>
  </si>
  <si>
    <t>1.（完善寨内入户路：全长400米、路宽2米），2.（寨内水泥道路维修：全长550米、路宽4.5米）3.（村集体蔬菜种植基地维护维修项目，260平方米）4.（寨内排水渠2公里）</t>
  </si>
  <si>
    <t>2021年壤塘县石里乡阿斗村基础设施建设项目（综合类）</t>
  </si>
  <si>
    <t>阿斗村</t>
  </si>
  <si>
    <t>1、挡墙长240米高3米        2、堡坎长225米高4米              3、道路维修200米</t>
  </si>
  <si>
    <t>2020年“健康饮茶”送茶入户项目</t>
  </si>
  <si>
    <t>民宗局</t>
  </si>
  <si>
    <t>“健康饮茶”送茶入户</t>
  </si>
  <si>
    <t>2021年上壤塘乡雪木达村基础设施因灾受损建设项目</t>
  </si>
  <si>
    <t>雪木达村</t>
  </si>
  <si>
    <t>维修雪木达寨饮水池及藏布寨饮水池。</t>
  </si>
  <si>
    <t>支持易地搬迁贴息补助</t>
  </si>
  <si>
    <t>易地搬迁贴息</t>
  </si>
  <si>
    <t>壤塘县2021年财政预算内以工代赈项目（上壤塘乡查卡村）</t>
  </si>
  <si>
    <t>上壤塘乡查卡村</t>
  </si>
  <si>
    <t>排洪沟3公里。</t>
  </si>
  <si>
    <t>“扶贫保”</t>
  </si>
  <si>
    <t>扶贫开发局</t>
  </si>
  <si>
    <t>农技员生活补助</t>
  </si>
  <si>
    <t>教育扶贫救助基金</t>
  </si>
  <si>
    <t>教育局</t>
  </si>
  <si>
    <t>补充卫生救助基金</t>
  </si>
  <si>
    <t>卫建局</t>
  </si>
  <si>
    <t>乡村振兴项目管理费</t>
  </si>
  <si>
    <t>非贫困村驻村工作队工作经费</t>
  </si>
  <si>
    <t>壤塘县脱贫攻坚驻村工作队工作经费</t>
  </si>
  <si>
    <t>贫困人口政府代缴城乡医疗保险</t>
  </si>
  <si>
    <t>医保局</t>
  </si>
  <si>
    <t>雨露计划（建档立卡贫困家庭“三后生”补助）</t>
  </si>
  <si>
    <t>扶贫项目管理费</t>
  </si>
  <si>
    <t>第一书记及驻村工作队意外伤害保险</t>
  </si>
  <si>
    <t>第一书记及驻村工作队生活补助</t>
  </si>
  <si>
    <t>小额信贷贴息资金</t>
  </si>
  <si>
    <t>建档立卡中职学生和大学生特别资助项目</t>
  </si>
  <si>
    <t>2021年乡村振兴示范村奖励资金</t>
  </si>
  <si>
    <t>奖励资金</t>
  </si>
  <si>
    <t>（伊根门多村）</t>
  </si>
  <si>
    <t>农工办</t>
  </si>
  <si>
    <t>（壤塘村）</t>
  </si>
  <si>
    <t>2021年乡村振兴先进乡镇奖励资金</t>
  </si>
  <si>
    <t>（斯跃武村）</t>
  </si>
  <si>
    <t>（加斯满村）</t>
  </si>
  <si>
    <t>2020年壤塘县脱贫攻坚岗木达乡达日村基础设施建设项目</t>
  </si>
  <si>
    <t>达日村</t>
  </si>
  <si>
    <t>科学技术和农业畜牧局</t>
  </si>
  <si>
    <t>2米宽入户路长168米、河提长315米、排水管350米、路肩挡墙长480.9米、通组路硬化长5.25米</t>
  </si>
  <si>
    <t>2021年中央省级水利发展资金47</t>
  </si>
  <si>
    <t>2020年吾伊乡壤古村脱贫攻坚基础设施建设项目</t>
  </si>
  <si>
    <t>壤古村</t>
  </si>
  <si>
    <t>堡坎1000立方、挡墙1500立方、入户路硬化0.2公里、寨内路0.5公里</t>
  </si>
  <si>
    <t>2020年壤塘县上杜柯乡西穷村脱贫攻坚基础设施建设项目（走沟道路建设）</t>
  </si>
  <si>
    <t>道路硬化3.627km，4.5m宽新建错车道及3道涵洞。</t>
  </si>
  <si>
    <t>2021年中央财政农业生产 资金</t>
  </si>
  <si>
    <t>2020年壤塘县脱贫攻坚中壤塘镇布康木达村脱贫攻坚排水沟道路硬化项目</t>
  </si>
  <si>
    <t>发展和改革局</t>
  </si>
  <si>
    <t>排水沟3.2公里，新建道路1.1公里，场地硬化1000平方米</t>
  </si>
  <si>
    <t>2020年壤塘县脱贫攻坚岗木达乡阳培村俄拉小组基础设施建设项目</t>
  </si>
  <si>
    <t>阳培村</t>
  </si>
  <si>
    <t>小桥1座、2米宽入户路长42米、河提长430.5米、排水沟84米、路肩挡墙长148.1米</t>
  </si>
  <si>
    <t>2020年蒲西乡斯跃武村脱贫攻坚基础设施建设项目（综合类）</t>
  </si>
  <si>
    <t>六个寨子安装排水沟(管)，设置小型化粪池；通寨路路基堡坎加固3300方</t>
  </si>
  <si>
    <t>2020年壤塘县脱贫攻坚岗木达乡阳培村阿邦小组基础设施建设项目</t>
  </si>
  <si>
    <t>小桥3座、2米宽入户路长288.35米、河提长430.5米、排水沟21米、路肩挡墙长208.8米、通组路硬化长475米</t>
  </si>
  <si>
    <t>2020年蒲西乡伊里村脱贫攻坚基础设施建设项目（综合类）</t>
  </si>
  <si>
    <t>大伊里村</t>
  </si>
  <si>
    <t>伊里老寨子排水处理10户，入户路25米，堡坎36方；勒寨排险水沟700米；卡龙沟路基堡坎700方，修建入户路1000米，修建便桥3座。</t>
  </si>
  <si>
    <t>2021年“健康饮茶”送茶入户项目</t>
  </si>
  <si>
    <t>少数民族发展资金（第二批）</t>
  </si>
  <si>
    <t>2021年壤塘县岗木达镇乡村振兴阳陪村小桥建设项目</t>
  </si>
  <si>
    <t>阿邦小组1号桥，桥长16米，宽3.5米；阿邦小组2号桥，长7米，宽3.5米；阳培村俄拉沟小桥，长9.2米，宽3.5米。</t>
  </si>
  <si>
    <t>2021年壤塘县蒲西乡斯跃武村乡村振兴安全饮水提升改造项目</t>
  </si>
  <si>
    <t>解决111户农牧民安全饮水</t>
  </si>
  <si>
    <t>县级资金11.76、少数民族发展资金（第二批）8.24、2021年中央财政农业生产发展资金10</t>
  </si>
  <si>
    <t>县级资金、中央资金</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</si>
</sst>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44">
    <font>
      <sz val="11"/>
      <color theme="1"/>
      <name val="宋体"/>
      <charset val="134"/>
      <scheme val="minor"/>
    </font>
    <font>
      <sz val="11"/>
      <name val="宋体"/>
      <charset val="134"/>
      <scheme val="minor"/>
    </font>
    <font>
      <sz val="11"/>
      <name val="宋体"/>
      <charset val="134"/>
    </font>
    <font>
      <sz val="12"/>
      <name val="宋体"/>
      <charset val="134"/>
    </font>
    <font>
      <sz val="14"/>
      <name val="宋体"/>
      <charset val="134"/>
      <scheme val="minor"/>
    </font>
    <font>
      <b/>
      <sz val="11"/>
      <name val="宋体"/>
      <charset val="134"/>
      <scheme val="minor"/>
    </font>
    <font>
      <sz val="12"/>
      <name val="方正小标宋简体"/>
      <charset val="134"/>
    </font>
    <font>
      <sz val="16"/>
      <name val="仿宋_GB2312"/>
      <charset val="134"/>
    </font>
    <font>
      <sz val="18"/>
      <name val="仿宋_GB2312"/>
      <charset val="134"/>
    </font>
    <font>
      <sz val="16"/>
      <color theme="1"/>
      <name val="仿宋_GB2312"/>
      <charset val="134"/>
    </font>
    <font>
      <sz val="16"/>
      <color rgb="FFFF0000"/>
      <name val="仿宋_GB2312"/>
      <charset val="134"/>
    </font>
    <font>
      <sz val="28"/>
      <name val="方正小标宋简体"/>
      <charset val="134"/>
    </font>
    <font>
      <b/>
      <sz val="14"/>
      <name val="黑体"/>
      <charset val="134"/>
    </font>
    <font>
      <b/>
      <sz val="16"/>
      <name val="方正小标宋简体"/>
      <charset val="134"/>
    </font>
    <font>
      <sz val="16"/>
      <name val="方正小标宋简体"/>
      <charset val="134"/>
    </font>
    <font>
      <b/>
      <sz val="12"/>
      <name val="方正小标宋简体"/>
      <charset val="134"/>
    </font>
    <font>
      <b/>
      <sz val="11"/>
      <name val="方正小标宋简体"/>
      <charset val="134"/>
    </font>
    <font>
      <sz val="11"/>
      <name val="方正小标宋简体"/>
      <charset val="134"/>
    </font>
    <font>
      <sz val="20"/>
      <name val="仿宋_GB2312"/>
      <charset val="134"/>
    </font>
    <font>
      <b/>
      <sz val="11"/>
      <name val="仿宋_GB2312"/>
      <charset val="134"/>
    </font>
    <font>
      <sz val="11"/>
      <name val="仿宋_GB2312"/>
      <charset val="134"/>
    </font>
    <font>
      <sz val="20"/>
      <color theme="1"/>
      <name val="仿宋_GB2312"/>
      <charset val="134"/>
    </font>
    <font>
      <b/>
      <sz val="18"/>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6"/>
      <name val="宋体"/>
      <charset val="134"/>
    </font>
    <font>
      <sz val="16"/>
      <color theme="1"/>
      <name val="Times New Roman"/>
      <charset val="134"/>
    </font>
  </fonts>
  <fills count="36">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rgb="FFFFC0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23" fillId="5" borderId="0" applyNumberFormat="0" applyBorder="0" applyAlignment="0" applyProtection="0">
      <alignment vertical="center"/>
    </xf>
    <xf numFmtId="0" fontId="24" fillId="6"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3" fillId="7" borderId="0" applyNumberFormat="0" applyBorder="0" applyAlignment="0" applyProtection="0">
      <alignment vertical="center"/>
    </xf>
    <xf numFmtId="0" fontId="25" fillId="8" borderId="0" applyNumberFormat="0" applyBorder="0" applyAlignment="0" applyProtection="0">
      <alignment vertical="center"/>
    </xf>
    <xf numFmtId="43" fontId="0" fillId="0" borderId="0" applyFont="0" applyFill="0" applyBorder="0" applyAlignment="0" applyProtection="0">
      <alignment vertical="center"/>
    </xf>
    <xf numFmtId="0" fontId="26" fillId="9"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10" borderId="8" applyNumberFormat="0" applyFont="0" applyAlignment="0" applyProtection="0">
      <alignment vertical="center"/>
    </xf>
    <xf numFmtId="0" fontId="26" fillId="11" borderId="0" applyNumberFormat="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9" applyNumberFormat="0" applyFill="0" applyAlignment="0" applyProtection="0">
      <alignment vertical="center"/>
    </xf>
    <xf numFmtId="0" fontId="34" fillId="0" borderId="9" applyNumberFormat="0" applyFill="0" applyAlignment="0" applyProtection="0">
      <alignment vertical="center"/>
    </xf>
    <xf numFmtId="0" fontId="26" fillId="12" borderId="0" applyNumberFormat="0" applyBorder="0" applyAlignment="0" applyProtection="0">
      <alignment vertical="center"/>
    </xf>
    <xf numFmtId="0" fontId="29" fillId="0" borderId="10" applyNumberFormat="0" applyFill="0" applyAlignment="0" applyProtection="0">
      <alignment vertical="center"/>
    </xf>
    <xf numFmtId="0" fontId="26" fillId="13" borderId="0" applyNumberFormat="0" applyBorder="0" applyAlignment="0" applyProtection="0">
      <alignment vertical="center"/>
    </xf>
    <xf numFmtId="0" fontId="35" fillId="14" borderId="11" applyNumberFormat="0" applyAlignment="0" applyProtection="0">
      <alignment vertical="center"/>
    </xf>
    <xf numFmtId="0" fontId="36" fillId="14" borderId="7" applyNumberFormat="0" applyAlignment="0" applyProtection="0">
      <alignment vertical="center"/>
    </xf>
    <xf numFmtId="0" fontId="37" fillId="15" borderId="12" applyNumberFormat="0" applyAlignment="0" applyProtection="0">
      <alignment vertical="center"/>
    </xf>
    <xf numFmtId="0" fontId="23" fillId="16" borderId="0" applyNumberFormat="0" applyBorder="0" applyAlignment="0" applyProtection="0">
      <alignment vertical="center"/>
    </xf>
    <xf numFmtId="0" fontId="26" fillId="17" borderId="0" applyNumberFormat="0" applyBorder="0" applyAlignment="0" applyProtection="0">
      <alignment vertical="center"/>
    </xf>
    <xf numFmtId="0" fontId="38" fillId="0" borderId="13" applyNumberFormat="0" applyFill="0" applyAlignment="0" applyProtection="0">
      <alignment vertical="center"/>
    </xf>
    <xf numFmtId="0" fontId="39" fillId="0" borderId="14" applyNumberFormat="0" applyFill="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23" fillId="20" borderId="0" applyNumberFormat="0" applyBorder="0" applyAlignment="0" applyProtection="0">
      <alignment vertical="center"/>
    </xf>
    <xf numFmtId="0" fontId="26"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6" fillId="30" borderId="0" applyNumberFormat="0" applyBorder="0" applyAlignment="0" applyProtection="0">
      <alignment vertical="center"/>
    </xf>
    <xf numFmtId="0" fontId="23"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3" fillId="34" borderId="0" applyNumberFormat="0" applyBorder="0" applyAlignment="0" applyProtection="0">
      <alignment vertical="center"/>
    </xf>
    <xf numFmtId="0" fontId="26" fillId="35" borderId="0" applyNumberFormat="0" applyBorder="0" applyAlignment="0" applyProtection="0">
      <alignment vertical="center"/>
    </xf>
    <xf numFmtId="0" fontId="0" fillId="0" borderId="0">
      <alignment vertical="center"/>
    </xf>
    <xf numFmtId="0" fontId="3" fillId="0" borderId="0" applyProtection="0">
      <alignment vertical="center"/>
    </xf>
    <xf numFmtId="0" fontId="2" fillId="0" borderId="0">
      <alignment vertical="center"/>
    </xf>
  </cellStyleXfs>
  <cellXfs count="65">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8" fillId="0" borderId="0" xfId="0" applyFont="1" applyFill="1" applyAlignment="1">
      <alignment horizontal="center" vertical="center" wrapText="1"/>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7" fillId="0" borderId="0" xfId="0" applyFont="1" applyFill="1" applyAlignment="1">
      <alignment horizontal="center" vertical="center"/>
    </xf>
    <xf numFmtId="0" fontId="9"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7" fillId="0" borderId="0" xfId="0" applyFont="1" applyFill="1" applyBorder="1" applyAlignment="1">
      <alignment vertical="center" wrapText="1"/>
    </xf>
    <xf numFmtId="0" fontId="11" fillId="0" borderId="1" xfId="0" applyFont="1" applyFill="1" applyBorder="1" applyAlignment="1">
      <alignment horizontal="center" vertical="center" wrapText="1"/>
    </xf>
    <xf numFmtId="0" fontId="11" fillId="0" borderId="0" xfId="0" applyFont="1" applyFill="1" applyAlignment="1">
      <alignment horizontal="center" vertical="center" wrapText="1"/>
    </xf>
    <xf numFmtId="0" fontId="3" fillId="0" borderId="0" xfId="0" applyFont="1" applyFill="1" applyAlignment="1">
      <alignment horizontal="center" vertical="center" wrapText="1"/>
    </xf>
    <xf numFmtId="0" fontId="12" fillId="2" borderId="2" xfId="0" applyFont="1" applyFill="1" applyBorder="1" applyAlignment="1">
      <alignment horizontal="center" vertical="center" wrapText="1"/>
    </xf>
    <xf numFmtId="0" fontId="12" fillId="2" borderId="2" xfId="0" applyNumberFormat="1"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3" xfId="0" applyNumberFormat="1"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3" xfId="0" applyNumberFormat="1" applyFont="1" applyFill="1" applyBorder="1" applyAlignment="1">
      <alignment horizontal="center" vertical="center" wrapText="1"/>
    </xf>
    <xf numFmtId="0" fontId="14" fillId="3" borderId="3" xfId="0" applyNumberFormat="1" applyFont="1" applyFill="1" applyBorder="1" applyAlignment="1">
      <alignment horizontal="center" vertical="center" wrapText="1"/>
    </xf>
    <xf numFmtId="0" fontId="15" fillId="4" borderId="3"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20" fillId="4" borderId="3"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9" fillId="0" borderId="0" xfId="0" applyFont="1" applyFill="1" applyAlignment="1">
      <alignment horizontal="justify" vertical="center"/>
    </xf>
    <xf numFmtId="176" fontId="12" fillId="2" borderId="5" xfId="50" applyNumberFormat="1" applyFont="1" applyFill="1" applyBorder="1" applyAlignment="1">
      <alignment horizontal="center" vertical="center" wrapText="1"/>
    </xf>
    <xf numFmtId="176" fontId="12" fillId="2" borderId="2" xfId="50" applyNumberFormat="1" applyFont="1" applyFill="1" applyBorder="1" applyAlignment="1">
      <alignment vertical="center" wrapText="1"/>
    </xf>
    <xf numFmtId="0" fontId="12" fillId="2" borderId="6" xfId="0" applyNumberFormat="1" applyFont="1" applyFill="1" applyBorder="1" applyAlignment="1">
      <alignment vertical="center" wrapText="1"/>
    </xf>
    <xf numFmtId="176" fontId="12" fillId="2" borderId="2" xfId="50" applyNumberFormat="1" applyFont="1" applyFill="1" applyBorder="1" applyAlignment="1">
      <alignment horizontal="center" vertical="center" wrapText="1"/>
    </xf>
    <xf numFmtId="176" fontId="12" fillId="2" borderId="3" xfId="50" applyNumberFormat="1" applyFont="1" applyFill="1" applyBorder="1" applyAlignment="1">
      <alignment horizontal="center" vertical="center" wrapText="1"/>
    </xf>
    <xf numFmtId="0" fontId="12" fillId="2" borderId="3" xfId="50" applyNumberFormat="1" applyFont="1" applyFill="1" applyBorder="1" applyAlignment="1">
      <alignment horizontal="center" vertical="center" wrapText="1"/>
    </xf>
    <xf numFmtId="0" fontId="12" fillId="2" borderId="3" xfId="0" applyNumberFormat="1" applyFont="1" applyFill="1" applyBorder="1" applyAlignment="1">
      <alignment vertical="center" wrapText="1"/>
    </xf>
    <xf numFmtId="176" fontId="13" fillId="3" borderId="3" xfId="50" applyNumberFormat="1" applyFont="1" applyFill="1" applyBorder="1" applyAlignment="1">
      <alignment horizontal="center" vertical="center" wrapText="1"/>
    </xf>
    <xf numFmtId="176" fontId="14" fillId="3" borderId="3" xfId="50" applyNumberFormat="1" applyFont="1" applyFill="1" applyBorder="1" applyAlignment="1">
      <alignment horizontal="center" vertical="center" wrapText="1"/>
    </xf>
    <xf numFmtId="0" fontId="6" fillId="4" borderId="3"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177" fontId="18" fillId="0" borderId="3" xfId="0" applyNumberFormat="1" applyFont="1" applyFill="1" applyBorder="1" applyAlignment="1">
      <alignment horizontal="center" vertical="center" wrapText="1"/>
    </xf>
    <xf numFmtId="0" fontId="21"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7" fillId="0" borderId="4" xfId="0" applyFont="1" applyFill="1" applyBorder="1" applyAlignment="1">
      <alignment horizontal="center" vertical="center"/>
    </xf>
    <xf numFmtId="0" fontId="18" fillId="0" borderId="4" xfId="0" applyFont="1" applyFill="1" applyBorder="1" applyAlignment="1">
      <alignment horizontal="center" vertical="center" wrapText="1"/>
    </xf>
    <xf numFmtId="0" fontId="7" fillId="0" borderId="2" xfId="0" applyFont="1" applyFill="1" applyBorder="1" applyAlignment="1">
      <alignment horizontal="center" vertical="center"/>
    </xf>
    <xf numFmtId="0" fontId="18" fillId="0" borderId="2" xfId="0" applyFont="1" applyFill="1" applyBorder="1" applyAlignment="1">
      <alignment horizontal="center" vertical="center" wrapText="1"/>
    </xf>
    <xf numFmtId="0" fontId="7" fillId="0" borderId="3" xfId="51" applyFont="1" applyFill="1" applyBorder="1" applyAlignment="1">
      <alignment horizontal="center" vertical="center" wrapText="1"/>
    </xf>
    <xf numFmtId="0" fontId="7" fillId="0" borderId="3" xfId="0" applyFont="1" applyFill="1" applyBorder="1" applyAlignment="1">
      <alignment horizontal="center" vertical="center"/>
    </xf>
    <xf numFmtId="0" fontId="22" fillId="4" borderId="3" xfId="0" applyFont="1" applyFill="1" applyBorder="1" applyAlignment="1">
      <alignment horizontal="center" vertical="center" wrapText="1"/>
    </xf>
    <xf numFmtId="0" fontId="7" fillId="0" borderId="4" xfId="0"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 name="常规_附件1-5" xfId="50"/>
    <cellStyle name="常规 2" xfId="51"/>
  </cellStyles>
  <tableStyles count="0" defaultTableStyle="TableStyleMedium2" defaultPivotStyle="PivotStyleLight16"/>
  <colors>
    <mruColors>
      <color rgb="00FFFF00"/>
      <color rgb="00FF0000"/>
      <color rgb="0000B0F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24"/>
  <sheetViews>
    <sheetView tabSelected="1" zoomScale="50" zoomScaleNormal="50" workbookViewId="0">
      <selection activeCell="N9" sqref="N9"/>
    </sheetView>
  </sheetViews>
  <sheetFormatPr defaultColWidth="9" defaultRowHeight="13.5"/>
  <cols>
    <col min="2" max="2" width="43.75" customWidth="1"/>
    <col min="3" max="3" width="21.875" customWidth="1"/>
    <col min="4" max="5" width="9" customWidth="1"/>
    <col min="6" max="7" width="14.5" customWidth="1"/>
    <col min="8" max="8" width="51.25" customWidth="1"/>
    <col min="9" max="10" width="18" customWidth="1"/>
    <col min="11" max="11" width="21" customWidth="1"/>
    <col min="12" max="12" width="13.125" customWidth="1"/>
    <col min="13" max="14" width="13.5" customWidth="1"/>
    <col min="15" max="15" width="21.75" customWidth="1"/>
    <col min="16" max="16" width="27.75" customWidth="1"/>
  </cols>
  <sheetData>
    <row r="1" s="1" customFormat="1" ht="58" customHeight="1" spans="1:15">
      <c r="A1" s="16" t="s">
        <v>0</v>
      </c>
      <c r="B1" s="17"/>
      <c r="C1" s="17"/>
      <c r="D1" s="17"/>
      <c r="E1" s="17"/>
      <c r="F1" s="17"/>
      <c r="G1" s="17"/>
      <c r="H1" s="17"/>
      <c r="I1" s="17"/>
      <c r="J1" s="17"/>
      <c r="K1" s="17"/>
      <c r="L1" s="17"/>
      <c r="M1" s="17"/>
      <c r="N1" s="17"/>
      <c r="O1" s="17"/>
    </row>
    <row r="2" s="2" customFormat="1" ht="21" customHeight="1" spans="1:15">
      <c r="A2" s="16"/>
      <c r="B2" s="17"/>
      <c r="C2" s="17"/>
      <c r="D2" s="17"/>
      <c r="E2" s="17"/>
      <c r="F2" s="17"/>
      <c r="G2" s="17"/>
      <c r="H2" s="17"/>
      <c r="I2" s="17"/>
      <c r="J2" s="17"/>
      <c r="K2" s="17"/>
      <c r="L2" s="17"/>
      <c r="M2" s="17"/>
      <c r="N2" s="17"/>
      <c r="O2" s="17"/>
    </row>
    <row r="3" s="3" customFormat="1" ht="52" customHeight="1" spans="1:15">
      <c r="A3" s="18" t="s">
        <v>1</v>
      </c>
      <c r="B3" s="18"/>
      <c r="C3" s="18"/>
      <c r="D3" s="18"/>
      <c r="E3" s="18"/>
      <c r="F3" s="18"/>
      <c r="G3" s="18"/>
      <c r="H3" s="18"/>
      <c r="I3" s="18"/>
      <c r="J3" s="18"/>
      <c r="K3" s="18"/>
      <c r="L3" s="18"/>
      <c r="M3" s="18"/>
      <c r="N3" s="18"/>
      <c r="O3" s="18"/>
    </row>
    <row r="4" s="4" customFormat="1" ht="42" customHeight="1" spans="1:15">
      <c r="A4" s="19" t="s">
        <v>2</v>
      </c>
      <c r="B4" s="19" t="s">
        <v>3</v>
      </c>
      <c r="C4" s="19" t="s">
        <v>4</v>
      </c>
      <c r="D4" s="20" t="s">
        <v>5</v>
      </c>
      <c r="E4" s="20" t="s">
        <v>6</v>
      </c>
      <c r="F4" s="20" t="s">
        <v>7</v>
      </c>
      <c r="G4" s="20" t="s">
        <v>8</v>
      </c>
      <c r="H4" s="20" t="s">
        <v>9</v>
      </c>
      <c r="I4" s="41" t="s">
        <v>10</v>
      </c>
      <c r="J4" s="42"/>
      <c r="K4" s="42"/>
      <c r="L4" s="42"/>
      <c r="M4" s="20" t="s">
        <v>11</v>
      </c>
      <c r="N4" s="20"/>
      <c r="O4" s="43" t="s">
        <v>12</v>
      </c>
    </row>
    <row r="5" s="4" customFormat="1" ht="91" customHeight="1" spans="1:15">
      <c r="A5" s="21"/>
      <c r="B5" s="21"/>
      <c r="C5" s="21"/>
      <c r="D5" s="22"/>
      <c r="E5" s="22"/>
      <c r="F5" s="22"/>
      <c r="G5" s="22"/>
      <c r="H5" s="22"/>
      <c r="I5" s="44"/>
      <c r="J5" s="45" t="s">
        <v>13</v>
      </c>
      <c r="K5" s="45" t="s">
        <v>14</v>
      </c>
      <c r="L5" s="46" t="s">
        <v>15</v>
      </c>
      <c r="M5" s="22" t="s">
        <v>16</v>
      </c>
      <c r="N5" s="22" t="s">
        <v>17</v>
      </c>
      <c r="O5" s="47" t="s">
        <v>18</v>
      </c>
    </row>
    <row r="6" s="5" customFormat="1" ht="21" spans="1:15">
      <c r="A6" s="23" t="s">
        <v>19</v>
      </c>
      <c r="B6" s="24">
        <f>B7+B11+B20+B71+B91+B99+B104+B106</f>
        <v>176</v>
      </c>
      <c r="C6" s="25"/>
      <c r="D6" s="25"/>
      <c r="E6" s="25"/>
      <c r="F6" s="25"/>
      <c r="G6" s="25"/>
      <c r="H6" s="25"/>
      <c r="I6" s="48">
        <f>I7+I11+I20+I71+I99+I104+I106+I91</f>
        <v>25117.9168</v>
      </c>
      <c r="J6" s="49">
        <f>SUM(J7:J192)</f>
        <v>21247.5</v>
      </c>
      <c r="K6" s="49"/>
      <c r="L6" s="49"/>
      <c r="M6" s="49">
        <f>SUM(M7:M192)</f>
        <v>1299</v>
      </c>
      <c r="N6" s="49">
        <f>SUM(N7:N192)</f>
        <v>132344</v>
      </c>
      <c r="O6" s="49"/>
    </row>
    <row r="7" s="6" customFormat="1" ht="49.5" spans="1:15">
      <c r="A7" s="26" t="s">
        <v>20</v>
      </c>
      <c r="B7" s="27">
        <v>3</v>
      </c>
      <c r="C7" s="28"/>
      <c r="D7" s="28"/>
      <c r="E7" s="28"/>
      <c r="F7" s="28"/>
      <c r="G7" s="28"/>
      <c r="H7" s="28"/>
      <c r="I7" s="27">
        <f>SUM(I8:I10)</f>
        <v>2136</v>
      </c>
      <c r="J7" s="50"/>
      <c r="K7" s="50"/>
      <c r="L7" s="50"/>
      <c r="M7" s="50"/>
      <c r="N7" s="50"/>
      <c r="O7" s="50"/>
    </row>
    <row r="8" s="7" customFormat="1" ht="51" spans="1:15">
      <c r="A8" s="29">
        <v>1</v>
      </c>
      <c r="B8" s="29" t="s">
        <v>21</v>
      </c>
      <c r="C8" s="30" t="s">
        <v>22</v>
      </c>
      <c r="D8" s="30" t="s">
        <v>23</v>
      </c>
      <c r="E8" s="30" t="s">
        <v>24</v>
      </c>
      <c r="F8" s="29" t="s">
        <v>25</v>
      </c>
      <c r="G8" s="29" t="s">
        <v>25</v>
      </c>
      <c r="H8" s="29" t="s">
        <v>26</v>
      </c>
      <c r="I8" s="29">
        <v>812</v>
      </c>
      <c r="J8" s="29">
        <v>200</v>
      </c>
      <c r="K8" s="29" t="s">
        <v>27</v>
      </c>
      <c r="L8" s="29" t="s">
        <v>28</v>
      </c>
      <c r="M8" s="30">
        <v>1</v>
      </c>
      <c r="N8" s="30">
        <v>447</v>
      </c>
      <c r="O8" s="29" t="s">
        <v>29</v>
      </c>
    </row>
    <row r="9" s="7" customFormat="1" ht="51" spans="1:15">
      <c r="A9" s="29">
        <v>2</v>
      </c>
      <c r="B9" s="29" t="s">
        <v>30</v>
      </c>
      <c r="C9" s="30" t="s">
        <v>22</v>
      </c>
      <c r="D9" s="30" t="s">
        <v>23</v>
      </c>
      <c r="E9" s="30" t="s">
        <v>31</v>
      </c>
      <c r="F9" s="29" t="s">
        <v>25</v>
      </c>
      <c r="G9" s="29" t="s">
        <v>25</v>
      </c>
      <c r="H9" s="29" t="s">
        <v>32</v>
      </c>
      <c r="I9" s="29">
        <v>460</v>
      </c>
      <c r="J9" s="29">
        <v>145</v>
      </c>
      <c r="K9" s="29" t="s">
        <v>33</v>
      </c>
      <c r="L9" s="29" t="s">
        <v>28</v>
      </c>
      <c r="M9" s="30">
        <v>1</v>
      </c>
      <c r="N9" s="30">
        <v>492</v>
      </c>
      <c r="O9" s="29" t="s">
        <v>29</v>
      </c>
    </row>
    <row r="10" s="7" customFormat="1" ht="127.5" spans="1:15">
      <c r="A10" s="29">
        <v>3</v>
      </c>
      <c r="B10" s="29" t="s">
        <v>34</v>
      </c>
      <c r="C10" s="30" t="s">
        <v>22</v>
      </c>
      <c r="D10" s="30" t="s">
        <v>23</v>
      </c>
      <c r="E10" s="30" t="s">
        <v>35</v>
      </c>
      <c r="F10" s="29" t="s">
        <v>25</v>
      </c>
      <c r="G10" s="29" t="s">
        <v>25</v>
      </c>
      <c r="H10" s="29" t="s">
        <v>36</v>
      </c>
      <c r="I10" s="29">
        <v>864</v>
      </c>
      <c r="J10" s="29">
        <v>264</v>
      </c>
      <c r="K10" s="29" t="s">
        <v>33</v>
      </c>
      <c r="L10" s="29" t="s">
        <v>28</v>
      </c>
      <c r="M10" s="30">
        <v>0</v>
      </c>
      <c r="N10" s="30">
        <v>625</v>
      </c>
      <c r="O10" s="29" t="s">
        <v>29</v>
      </c>
    </row>
    <row r="11" s="8" customFormat="1" ht="49.5" spans="1:15">
      <c r="A11" s="26" t="s">
        <v>37</v>
      </c>
      <c r="B11" s="31">
        <v>8</v>
      </c>
      <c r="C11" s="32"/>
      <c r="D11" s="32"/>
      <c r="E11" s="32"/>
      <c r="F11" s="32"/>
      <c r="G11" s="32"/>
      <c r="H11" s="32"/>
      <c r="I11" s="31">
        <f>SUM(I12:I19)</f>
        <v>1402</v>
      </c>
      <c r="J11" s="51"/>
      <c r="K11" s="51"/>
      <c r="L11" s="51"/>
      <c r="M11" s="51"/>
      <c r="N11" s="51"/>
      <c r="O11" s="51"/>
    </row>
    <row r="12" s="7" customFormat="1" ht="162" spans="1:15">
      <c r="A12" s="29">
        <v>1</v>
      </c>
      <c r="B12" s="29" t="s">
        <v>38</v>
      </c>
      <c r="C12" s="30" t="s">
        <v>22</v>
      </c>
      <c r="D12" s="30" t="s">
        <v>39</v>
      </c>
      <c r="E12" s="30" t="s">
        <v>40</v>
      </c>
      <c r="F12" s="29" t="s">
        <v>41</v>
      </c>
      <c r="G12" s="29" t="s">
        <v>41</v>
      </c>
      <c r="H12" s="29" t="s">
        <v>42</v>
      </c>
      <c r="I12" s="29">
        <v>430</v>
      </c>
      <c r="J12" s="29">
        <v>429.34</v>
      </c>
      <c r="K12" s="29" t="s">
        <v>43</v>
      </c>
      <c r="L12" s="29" t="s">
        <v>44</v>
      </c>
      <c r="M12" s="30">
        <v>1</v>
      </c>
      <c r="N12" s="30">
        <v>800</v>
      </c>
      <c r="O12" s="29" t="s">
        <v>29</v>
      </c>
    </row>
    <row r="13" s="9" customFormat="1" ht="76.5" spans="1:15">
      <c r="A13" s="29">
        <v>2</v>
      </c>
      <c r="B13" s="29" t="s">
        <v>45</v>
      </c>
      <c r="C13" s="30" t="s">
        <v>46</v>
      </c>
      <c r="D13" s="30" t="s">
        <v>47</v>
      </c>
      <c r="E13" s="30" t="s">
        <v>48</v>
      </c>
      <c r="F13" s="29" t="s">
        <v>41</v>
      </c>
      <c r="G13" s="29" t="s">
        <v>49</v>
      </c>
      <c r="H13" s="29" t="s">
        <v>50</v>
      </c>
      <c r="I13" s="29">
        <v>100</v>
      </c>
      <c r="J13" s="29">
        <v>100</v>
      </c>
      <c r="K13" s="29" t="s">
        <v>51</v>
      </c>
      <c r="L13" s="29" t="s">
        <v>28</v>
      </c>
      <c r="M13" s="30">
        <v>1</v>
      </c>
      <c r="N13" s="30">
        <v>477</v>
      </c>
      <c r="O13" s="29" t="s">
        <v>29</v>
      </c>
    </row>
    <row r="14" s="9" customFormat="1" ht="76.5" spans="1:15">
      <c r="A14" s="29">
        <v>3</v>
      </c>
      <c r="B14" s="29" t="s">
        <v>52</v>
      </c>
      <c r="C14" s="30" t="s">
        <v>46</v>
      </c>
      <c r="D14" s="30" t="s">
        <v>23</v>
      </c>
      <c r="E14" s="30" t="s">
        <v>53</v>
      </c>
      <c r="F14" s="29" t="s">
        <v>41</v>
      </c>
      <c r="G14" s="29" t="s">
        <v>49</v>
      </c>
      <c r="H14" s="29" t="s">
        <v>54</v>
      </c>
      <c r="I14" s="29">
        <v>10</v>
      </c>
      <c r="J14" s="29">
        <v>10</v>
      </c>
      <c r="K14" s="29" t="s">
        <v>55</v>
      </c>
      <c r="L14" s="29" t="s">
        <v>28</v>
      </c>
      <c r="M14" s="30">
        <v>0</v>
      </c>
      <c r="N14" s="30">
        <v>60</v>
      </c>
      <c r="O14" s="29" t="s">
        <v>29</v>
      </c>
    </row>
    <row r="15" s="9" customFormat="1" ht="202.5" spans="1:15">
      <c r="A15" s="29">
        <v>4</v>
      </c>
      <c r="B15" s="29" t="s">
        <v>56</v>
      </c>
      <c r="C15" s="30" t="s">
        <v>46</v>
      </c>
      <c r="D15" s="30" t="s">
        <v>39</v>
      </c>
      <c r="E15" s="30" t="s">
        <v>57</v>
      </c>
      <c r="F15" s="29" t="s">
        <v>41</v>
      </c>
      <c r="G15" s="29" t="s">
        <v>41</v>
      </c>
      <c r="H15" s="29" t="s">
        <v>58</v>
      </c>
      <c r="I15" s="29">
        <v>500</v>
      </c>
      <c r="J15" s="29">
        <v>500</v>
      </c>
      <c r="K15" s="29" t="s">
        <v>59</v>
      </c>
      <c r="L15" s="29" t="s">
        <v>60</v>
      </c>
      <c r="M15" s="30">
        <v>1</v>
      </c>
      <c r="N15" s="30">
        <v>477</v>
      </c>
      <c r="O15" s="29" t="s">
        <v>29</v>
      </c>
    </row>
    <row r="16" s="7" customFormat="1" ht="51" spans="1:15">
      <c r="A16" s="29">
        <v>5</v>
      </c>
      <c r="B16" s="29" t="s">
        <v>61</v>
      </c>
      <c r="C16" s="30" t="s">
        <v>62</v>
      </c>
      <c r="D16" s="30" t="s">
        <v>39</v>
      </c>
      <c r="E16" s="30" t="s">
        <v>63</v>
      </c>
      <c r="F16" s="29" t="s">
        <v>41</v>
      </c>
      <c r="G16" s="29" t="s">
        <v>64</v>
      </c>
      <c r="H16" s="29" t="s">
        <v>65</v>
      </c>
      <c r="I16" s="29">
        <v>13</v>
      </c>
      <c r="J16" s="52">
        <v>13</v>
      </c>
      <c r="K16" s="29" t="s">
        <v>66</v>
      </c>
      <c r="L16" s="29" t="s">
        <v>28</v>
      </c>
      <c r="M16" s="30">
        <v>1</v>
      </c>
      <c r="N16" s="30">
        <v>247</v>
      </c>
      <c r="O16" s="29" t="s">
        <v>29</v>
      </c>
    </row>
    <row r="17" s="7" customFormat="1" ht="102" spans="1:15">
      <c r="A17" s="29">
        <v>6</v>
      </c>
      <c r="B17" s="29" t="s">
        <v>67</v>
      </c>
      <c r="C17" s="30" t="s">
        <v>62</v>
      </c>
      <c r="D17" s="30" t="s">
        <v>39</v>
      </c>
      <c r="E17" s="30" t="s">
        <v>68</v>
      </c>
      <c r="F17" s="29" t="s">
        <v>41</v>
      </c>
      <c r="G17" s="29" t="s">
        <v>64</v>
      </c>
      <c r="H17" s="29" t="s">
        <v>69</v>
      </c>
      <c r="I17" s="29">
        <v>30</v>
      </c>
      <c r="J17" s="29">
        <v>30</v>
      </c>
      <c r="K17" s="29" t="s">
        <v>27</v>
      </c>
      <c r="L17" s="29" t="s">
        <v>28</v>
      </c>
      <c r="M17" s="30">
        <v>1</v>
      </c>
      <c r="N17" s="30">
        <v>534</v>
      </c>
      <c r="O17" s="29" t="s">
        <v>29</v>
      </c>
    </row>
    <row r="18" s="7" customFormat="1" ht="324" spans="1:15">
      <c r="A18" s="29">
        <v>7</v>
      </c>
      <c r="B18" s="29" t="s">
        <v>70</v>
      </c>
      <c r="C18" s="30" t="s">
        <v>46</v>
      </c>
      <c r="D18" s="30" t="s">
        <v>39</v>
      </c>
      <c r="E18" s="30" t="s">
        <v>71</v>
      </c>
      <c r="F18" s="29" t="s">
        <v>41</v>
      </c>
      <c r="G18" s="29" t="s">
        <v>41</v>
      </c>
      <c r="H18" s="29" t="s">
        <v>72</v>
      </c>
      <c r="I18" s="29">
        <v>300</v>
      </c>
      <c r="J18" s="29">
        <v>300</v>
      </c>
      <c r="K18" s="29" t="s">
        <v>73</v>
      </c>
      <c r="L18" s="29" t="s">
        <v>74</v>
      </c>
      <c r="M18" s="30">
        <v>3</v>
      </c>
      <c r="N18" s="30">
        <v>658</v>
      </c>
      <c r="O18" s="29" t="s">
        <v>29</v>
      </c>
    </row>
    <row r="19" s="7" customFormat="1" ht="51" spans="1:15">
      <c r="A19" s="29">
        <v>8</v>
      </c>
      <c r="B19" s="29" t="s">
        <v>75</v>
      </c>
      <c r="C19" s="30" t="s">
        <v>76</v>
      </c>
      <c r="D19" s="30" t="s">
        <v>39</v>
      </c>
      <c r="E19" s="30" t="s">
        <v>71</v>
      </c>
      <c r="F19" s="29" t="s">
        <v>41</v>
      </c>
      <c r="G19" s="29" t="s">
        <v>41</v>
      </c>
      <c r="H19" s="29" t="s">
        <v>77</v>
      </c>
      <c r="I19" s="29">
        <v>19</v>
      </c>
      <c r="J19" s="29">
        <v>19</v>
      </c>
      <c r="K19" s="29" t="s">
        <v>27</v>
      </c>
      <c r="L19" s="29" t="s">
        <v>28</v>
      </c>
      <c r="M19" s="30">
        <v>15</v>
      </c>
      <c r="N19" s="30">
        <v>2562</v>
      </c>
      <c r="O19" s="29" t="s">
        <v>29</v>
      </c>
    </row>
    <row r="20" s="8" customFormat="1" ht="49.5" spans="1:15">
      <c r="A20" s="33" t="s">
        <v>78</v>
      </c>
      <c r="B20" s="34">
        <v>49</v>
      </c>
      <c r="C20" s="35"/>
      <c r="D20" s="35"/>
      <c r="E20" s="35"/>
      <c r="F20" s="35"/>
      <c r="G20" s="35"/>
      <c r="H20" s="35"/>
      <c r="I20" s="34">
        <f>SUM(I21:I70)</f>
        <v>6158.1428</v>
      </c>
      <c r="J20" s="53"/>
      <c r="K20" s="53"/>
      <c r="L20" s="53"/>
      <c r="M20" s="53"/>
      <c r="N20" s="53"/>
      <c r="O20" s="51"/>
    </row>
    <row r="21" s="7" customFormat="1" ht="121.5" spans="1:15">
      <c r="A21" s="29">
        <v>1</v>
      </c>
      <c r="B21" s="29" t="s">
        <v>79</v>
      </c>
      <c r="C21" s="30" t="s">
        <v>80</v>
      </c>
      <c r="D21" s="30" t="s">
        <v>39</v>
      </c>
      <c r="E21" s="30" t="s">
        <v>81</v>
      </c>
      <c r="F21" s="29" t="s">
        <v>82</v>
      </c>
      <c r="G21" s="29" t="s">
        <v>83</v>
      </c>
      <c r="H21" s="29" t="s">
        <v>84</v>
      </c>
      <c r="I21" s="29">
        <v>56</v>
      </c>
      <c r="J21" s="29">
        <v>56</v>
      </c>
      <c r="K21" s="29" t="s">
        <v>85</v>
      </c>
      <c r="L21" s="29" t="s">
        <v>28</v>
      </c>
      <c r="M21" s="30">
        <v>1</v>
      </c>
      <c r="N21" s="30">
        <v>178</v>
      </c>
      <c r="O21" s="29" t="s">
        <v>29</v>
      </c>
    </row>
    <row r="22" s="7" customFormat="1" ht="76.5" spans="1:15">
      <c r="A22" s="36">
        <v>2</v>
      </c>
      <c r="B22" s="36" t="s">
        <v>86</v>
      </c>
      <c r="C22" s="30" t="s">
        <v>80</v>
      </c>
      <c r="D22" s="30" t="s">
        <v>39</v>
      </c>
      <c r="E22" s="30" t="s">
        <v>87</v>
      </c>
      <c r="F22" s="29" t="s">
        <v>88</v>
      </c>
      <c r="G22" s="29" t="s">
        <v>89</v>
      </c>
      <c r="H22" s="36" t="s">
        <v>90</v>
      </c>
      <c r="I22" s="29">
        <v>82</v>
      </c>
      <c r="J22" s="29">
        <v>82</v>
      </c>
      <c r="K22" s="36" t="s">
        <v>85</v>
      </c>
      <c r="L22" s="36" t="s">
        <v>28</v>
      </c>
      <c r="M22" s="30"/>
      <c r="N22" s="30"/>
      <c r="O22" s="29" t="s">
        <v>29</v>
      </c>
    </row>
    <row r="23" s="7" customFormat="1" ht="76.5" spans="1:15">
      <c r="A23" s="37"/>
      <c r="B23" s="37"/>
      <c r="C23" s="30" t="s">
        <v>80</v>
      </c>
      <c r="D23" s="30" t="s">
        <v>39</v>
      </c>
      <c r="E23" s="30" t="s">
        <v>91</v>
      </c>
      <c r="F23" s="29" t="s">
        <v>88</v>
      </c>
      <c r="G23" s="29" t="s">
        <v>92</v>
      </c>
      <c r="H23" s="37"/>
      <c r="I23" s="29">
        <v>70</v>
      </c>
      <c r="J23" s="29">
        <v>70</v>
      </c>
      <c r="K23" s="37"/>
      <c r="L23" s="37"/>
      <c r="M23" s="30">
        <v>1</v>
      </c>
      <c r="N23" s="30">
        <v>28</v>
      </c>
      <c r="O23" s="29" t="s">
        <v>29</v>
      </c>
    </row>
    <row r="24" s="7" customFormat="1" ht="51" spans="1:15">
      <c r="A24" s="29">
        <v>3</v>
      </c>
      <c r="B24" s="29" t="s">
        <v>93</v>
      </c>
      <c r="C24" s="30" t="s">
        <v>80</v>
      </c>
      <c r="D24" s="30" t="s">
        <v>39</v>
      </c>
      <c r="E24" s="30" t="s">
        <v>94</v>
      </c>
      <c r="F24" s="29" t="s">
        <v>88</v>
      </c>
      <c r="G24" s="29" t="s">
        <v>83</v>
      </c>
      <c r="H24" s="29" t="s">
        <v>95</v>
      </c>
      <c r="I24" s="29">
        <v>8</v>
      </c>
      <c r="J24" s="29">
        <v>8</v>
      </c>
      <c r="K24" s="29" t="s">
        <v>85</v>
      </c>
      <c r="L24" s="29" t="s">
        <v>28</v>
      </c>
      <c r="M24" s="30">
        <v>1</v>
      </c>
      <c r="N24" s="30">
        <v>23</v>
      </c>
      <c r="O24" s="29" t="s">
        <v>29</v>
      </c>
    </row>
    <row r="25" s="7" customFormat="1" ht="51" spans="1:15">
      <c r="A25" s="29">
        <v>4</v>
      </c>
      <c r="B25" s="29" t="s">
        <v>96</v>
      </c>
      <c r="C25" s="30" t="s">
        <v>80</v>
      </c>
      <c r="D25" s="30" t="s">
        <v>39</v>
      </c>
      <c r="E25" s="30" t="s">
        <v>97</v>
      </c>
      <c r="F25" s="29" t="s">
        <v>88</v>
      </c>
      <c r="G25" s="29" t="s">
        <v>64</v>
      </c>
      <c r="H25" s="29" t="s">
        <v>98</v>
      </c>
      <c r="I25" s="29">
        <v>8.3</v>
      </c>
      <c r="J25" s="29">
        <v>8.3</v>
      </c>
      <c r="K25" s="29" t="s">
        <v>85</v>
      </c>
      <c r="L25" s="29" t="s">
        <v>28</v>
      </c>
      <c r="M25" s="30">
        <v>1</v>
      </c>
      <c r="N25" s="30">
        <v>38</v>
      </c>
      <c r="O25" s="29" t="s">
        <v>29</v>
      </c>
    </row>
    <row r="26" s="7" customFormat="1" ht="51" spans="1:15">
      <c r="A26" s="29">
        <v>5</v>
      </c>
      <c r="B26" s="29" t="s">
        <v>99</v>
      </c>
      <c r="C26" s="30" t="s">
        <v>80</v>
      </c>
      <c r="D26" s="30" t="s">
        <v>39</v>
      </c>
      <c r="E26" s="30" t="s">
        <v>100</v>
      </c>
      <c r="F26" s="29" t="s">
        <v>101</v>
      </c>
      <c r="G26" s="29" t="s">
        <v>102</v>
      </c>
      <c r="H26" s="29" t="s">
        <v>103</v>
      </c>
      <c r="I26" s="29">
        <v>30</v>
      </c>
      <c r="J26" s="29">
        <v>30</v>
      </c>
      <c r="K26" s="29" t="s">
        <v>85</v>
      </c>
      <c r="L26" s="29" t="s">
        <v>28</v>
      </c>
      <c r="M26" s="30">
        <v>0</v>
      </c>
      <c r="N26" s="30">
        <v>56</v>
      </c>
      <c r="O26" s="29" t="s">
        <v>29</v>
      </c>
    </row>
    <row r="27" s="7" customFormat="1" ht="51" spans="1:15">
      <c r="A27" s="29">
        <v>6</v>
      </c>
      <c r="B27" s="29" t="s">
        <v>104</v>
      </c>
      <c r="C27" s="30" t="s">
        <v>80</v>
      </c>
      <c r="D27" s="30" t="s">
        <v>39</v>
      </c>
      <c r="E27" s="30" t="s">
        <v>105</v>
      </c>
      <c r="F27" s="29" t="s">
        <v>88</v>
      </c>
      <c r="G27" s="29" t="s">
        <v>106</v>
      </c>
      <c r="H27" s="29" t="s">
        <v>107</v>
      </c>
      <c r="I27" s="29">
        <v>30</v>
      </c>
      <c r="J27" s="29">
        <v>30</v>
      </c>
      <c r="K27" s="29" t="s">
        <v>85</v>
      </c>
      <c r="L27" s="29" t="s">
        <v>28</v>
      </c>
      <c r="M27" s="30">
        <v>1</v>
      </c>
      <c r="N27" s="30">
        <v>25</v>
      </c>
      <c r="O27" s="29" t="s">
        <v>29</v>
      </c>
    </row>
    <row r="28" s="7" customFormat="1" ht="51" spans="1:15">
      <c r="A28" s="29">
        <v>7</v>
      </c>
      <c r="B28" s="29" t="s">
        <v>108</v>
      </c>
      <c r="C28" s="30" t="s">
        <v>80</v>
      </c>
      <c r="D28" s="30" t="s">
        <v>39</v>
      </c>
      <c r="E28" s="30" t="s">
        <v>81</v>
      </c>
      <c r="F28" s="29" t="s">
        <v>101</v>
      </c>
      <c r="G28" s="29" t="s">
        <v>83</v>
      </c>
      <c r="H28" s="29" t="s">
        <v>109</v>
      </c>
      <c r="I28" s="29">
        <v>140</v>
      </c>
      <c r="J28" s="29">
        <v>140</v>
      </c>
      <c r="K28" s="29" t="s">
        <v>85</v>
      </c>
      <c r="L28" s="29" t="s">
        <v>28</v>
      </c>
      <c r="M28" s="30">
        <v>1</v>
      </c>
      <c r="N28" s="30">
        <v>110</v>
      </c>
      <c r="O28" s="29" t="s">
        <v>29</v>
      </c>
    </row>
    <row r="29" s="7" customFormat="1" ht="25.5" spans="1:15">
      <c r="A29" s="29">
        <v>8</v>
      </c>
      <c r="B29" s="29" t="s">
        <v>110</v>
      </c>
      <c r="C29" s="30" t="s">
        <v>80</v>
      </c>
      <c r="D29" s="30" t="s">
        <v>39</v>
      </c>
      <c r="E29" s="30" t="s">
        <v>71</v>
      </c>
      <c r="F29" s="29" t="s">
        <v>88</v>
      </c>
      <c r="G29" s="29" t="s">
        <v>88</v>
      </c>
      <c r="H29" s="29" t="s">
        <v>111</v>
      </c>
      <c r="I29" s="29">
        <v>3.5</v>
      </c>
      <c r="J29" s="29">
        <v>3.5</v>
      </c>
      <c r="K29" s="29" t="s">
        <v>112</v>
      </c>
      <c r="L29" s="29" t="s">
        <v>112</v>
      </c>
      <c r="M29" s="30">
        <v>39</v>
      </c>
      <c r="N29" s="30">
        <v>5689</v>
      </c>
      <c r="O29" s="29" t="s">
        <v>29</v>
      </c>
    </row>
    <row r="30" s="7" customFormat="1" ht="40.5" spans="1:15">
      <c r="A30" s="29">
        <v>9</v>
      </c>
      <c r="B30" s="29" t="s">
        <v>113</v>
      </c>
      <c r="C30" s="30" t="s">
        <v>80</v>
      </c>
      <c r="D30" s="30" t="s">
        <v>39</v>
      </c>
      <c r="E30" s="30" t="s">
        <v>71</v>
      </c>
      <c r="F30" s="29" t="s">
        <v>88</v>
      </c>
      <c r="G30" s="29" t="s">
        <v>88</v>
      </c>
      <c r="H30" s="29" t="s">
        <v>114</v>
      </c>
      <c r="I30" s="29">
        <v>122</v>
      </c>
      <c r="J30" s="29">
        <v>122</v>
      </c>
      <c r="K30" s="29" t="s">
        <v>115</v>
      </c>
      <c r="L30" s="29" t="s">
        <v>28</v>
      </c>
      <c r="M30" s="30">
        <v>39</v>
      </c>
      <c r="N30" s="30">
        <v>5689</v>
      </c>
      <c r="O30" s="29" t="s">
        <v>29</v>
      </c>
    </row>
    <row r="31" s="9" customFormat="1" ht="51" spans="1:15">
      <c r="A31" s="29">
        <v>10</v>
      </c>
      <c r="B31" s="29" t="s">
        <v>116</v>
      </c>
      <c r="C31" s="30" t="s">
        <v>117</v>
      </c>
      <c r="D31" s="30" t="s">
        <v>39</v>
      </c>
      <c r="E31" s="30" t="s">
        <v>118</v>
      </c>
      <c r="F31" s="29" t="s">
        <v>119</v>
      </c>
      <c r="G31" s="29" t="s">
        <v>49</v>
      </c>
      <c r="H31" s="29" t="s">
        <v>120</v>
      </c>
      <c r="I31" s="29">
        <v>30</v>
      </c>
      <c r="J31" s="29">
        <v>30</v>
      </c>
      <c r="K31" s="9" t="s">
        <v>33</v>
      </c>
      <c r="L31" s="29" t="s">
        <v>28</v>
      </c>
      <c r="M31" s="30">
        <v>1</v>
      </c>
      <c r="N31" s="54">
        <v>277</v>
      </c>
      <c r="O31" s="29" t="s">
        <v>29</v>
      </c>
    </row>
    <row r="32" s="9" customFormat="1" ht="51" spans="1:15">
      <c r="A32" s="29">
        <v>11</v>
      </c>
      <c r="B32" s="29" t="s">
        <v>121</v>
      </c>
      <c r="C32" s="30" t="s">
        <v>117</v>
      </c>
      <c r="D32" s="30" t="s">
        <v>39</v>
      </c>
      <c r="E32" s="30" t="s">
        <v>122</v>
      </c>
      <c r="F32" s="29" t="s">
        <v>119</v>
      </c>
      <c r="G32" s="29" t="s">
        <v>123</v>
      </c>
      <c r="H32" s="29" t="s">
        <v>124</v>
      </c>
      <c r="I32" s="29">
        <v>25</v>
      </c>
      <c r="J32" s="29">
        <v>25</v>
      </c>
      <c r="K32" s="29" t="s">
        <v>33</v>
      </c>
      <c r="L32" s="29" t="s">
        <v>28</v>
      </c>
      <c r="M32" s="30">
        <v>1</v>
      </c>
      <c r="N32" s="30">
        <v>582</v>
      </c>
      <c r="O32" s="29" t="s">
        <v>29</v>
      </c>
    </row>
    <row r="33" s="9" customFormat="1" ht="60.75" spans="1:15">
      <c r="A33" s="29">
        <v>12</v>
      </c>
      <c r="B33" s="29" t="s">
        <v>125</v>
      </c>
      <c r="C33" s="30" t="s">
        <v>117</v>
      </c>
      <c r="D33" s="30" t="s">
        <v>39</v>
      </c>
      <c r="E33" s="30" t="s">
        <v>126</v>
      </c>
      <c r="F33" s="29" t="s">
        <v>88</v>
      </c>
      <c r="G33" s="29" t="s">
        <v>88</v>
      </c>
      <c r="H33" s="29" t="s">
        <v>127</v>
      </c>
      <c r="I33" s="29">
        <v>79</v>
      </c>
      <c r="J33" s="29">
        <v>79</v>
      </c>
      <c r="K33" s="29" t="s">
        <v>33</v>
      </c>
      <c r="L33" s="29" t="s">
        <v>28</v>
      </c>
      <c r="M33" s="30">
        <v>0</v>
      </c>
      <c r="N33" s="30">
        <v>256</v>
      </c>
      <c r="O33" s="29" t="s">
        <v>29</v>
      </c>
    </row>
    <row r="34" s="7" customFormat="1" ht="51" spans="1:15">
      <c r="A34" s="29">
        <v>13</v>
      </c>
      <c r="B34" s="29" t="s">
        <v>128</v>
      </c>
      <c r="C34" s="30" t="s">
        <v>129</v>
      </c>
      <c r="D34" s="30" t="s">
        <v>39</v>
      </c>
      <c r="E34" s="30" t="s">
        <v>130</v>
      </c>
      <c r="F34" s="29" t="s">
        <v>88</v>
      </c>
      <c r="G34" s="29" t="s">
        <v>131</v>
      </c>
      <c r="H34" s="29" t="s">
        <v>132</v>
      </c>
      <c r="I34" s="29">
        <v>60</v>
      </c>
      <c r="J34" s="29">
        <v>60</v>
      </c>
      <c r="K34" s="29" t="s">
        <v>133</v>
      </c>
      <c r="L34" s="29" t="s">
        <v>28</v>
      </c>
      <c r="M34" s="30">
        <v>0</v>
      </c>
      <c r="N34" s="30">
        <v>189</v>
      </c>
      <c r="O34" s="29" t="s">
        <v>29</v>
      </c>
    </row>
    <row r="35" s="10" customFormat="1" ht="153" spans="1:15">
      <c r="A35" s="29">
        <v>14</v>
      </c>
      <c r="B35" s="29" t="s">
        <v>134</v>
      </c>
      <c r="C35" s="30" t="s">
        <v>135</v>
      </c>
      <c r="D35" s="30" t="s">
        <v>39</v>
      </c>
      <c r="E35" s="30" t="s">
        <v>136</v>
      </c>
      <c r="F35" s="29" t="s">
        <v>88</v>
      </c>
      <c r="G35" s="29" t="s">
        <v>123</v>
      </c>
      <c r="H35" s="29" t="s">
        <v>137</v>
      </c>
      <c r="I35" s="29">
        <v>50</v>
      </c>
      <c r="J35" s="29">
        <v>50</v>
      </c>
      <c r="K35" s="29" t="s">
        <v>133</v>
      </c>
      <c r="L35" s="29" t="s">
        <v>28</v>
      </c>
      <c r="M35" s="30">
        <v>3</v>
      </c>
      <c r="N35" s="30">
        <v>90</v>
      </c>
      <c r="O35" s="29" t="s">
        <v>29</v>
      </c>
    </row>
    <row r="36" s="10" customFormat="1" ht="102" spans="1:15">
      <c r="A36" s="29">
        <v>15</v>
      </c>
      <c r="B36" s="29" t="s">
        <v>138</v>
      </c>
      <c r="C36" s="30" t="s">
        <v>135</v>
      </c>
      <c r="D36" s="30" t="s">
        <v>39</v>
      </c>
      <c r="E36" s="30" t="s">
        <v>139</v>
      </c>
      <c r="F36" s="29" t="s">
        <v>88</v>
      </c>
      <c r="G36" s="29" t="s">
        <v>131</v>
      </c>
      <c r="H36" s="29" t="s">
        <v>140</v>
      </c>
      <c r="I36" s="29">
        <v>210</v>
      </c>
      <c r="J36" s="29">
        <v>210</v>
      </c>
      <c r="K36" s="29" t="s">
        <v>133</v>
      </c>
      <c r="L36" s="29" t="s">
        <v>28</v>
      </c>
      <c r="M36" s="30">
        <v>2</v>
      </c>
      <c r="N36" s="30">
        <v>359</v>
      </c>
      <c r="O36" s="29" t="s">
        <v>29</v>
      </c>
    </row>
    <row r="37" s="7" customFormat="1" ht="81" spans="1:15">
      <c r="A37" s="29">
        <v>16</v>
      </c>
      <c r="B37" s="29" t="s">
        <v>141</v>
      </c>
      <c r="C37" s="30" t="s">
        <v>142</v>
      </c>
      <c r="D37" s="30" t="s">
        <v>39</v>
      </c>
      <c r="E37" s="30" t="s">
        <v>143</v>
      </c>
      <c r="F37" s="29" t="s">
        <v>88</v>
      </c>
      <c r="G37" s="29" t="s">
        <v>88</v>
      </c>
      <c r="H37" s="29" t="s">
        <v>144</v>
      </c>
      <c r="I37" s="29">
        <v>40</v>
      </c>
      <c r="J37" s="29">
        <v>40</v>
      </c>
      <c r="K37" s="29" t="s">
        <v>145</v>
      </c>
      <c r="L37" s="29" t="s">
        <v>28</v>
      </c>
      <c r="M37" s="30">
        <v>39</v>
      </c>
      <c r="N37" s="30">
        <v>2652</v>
      </c>
      <c r="O37" s="29" t="s">
        <v>29</v>
      </c>
    </row>
    <row r="38" s="7" customFormat="1" ht="408" spans="1:15">
      <c r="A38" s="29">
        <v>17</v>
      </c>
      <c r="B38" s="29" t="s">
        <v>146</v>
      </c>
      <c r="C38" s="30" t="s">
        <v>135</v>
      </c>
      <c r="D38" s="30" t="s">
        <v>39</v>
      </c>
      <c r="E38" s="30" t="s">
        <v>147</v>
      </c>
      <c r="F38" s="29" t="s">
        <v>88</v>
      </c>
      <c r="G38" s="29" t="s">
        <v>88</v>
      </c>
      <c r="H38" s="29" t="s">
        <v>148</v>
      </c>
      <c r="I38" s="29">
        <v>21</v>
      </c>
      <c r="J38" s="29">
        <v>21</v>
      </c>
      <c r="K38" s="29" t="s">
        <v>133</v>
      </c>
      <c r="L38" s="29" t="s">
        <v>28</v>
      </c>
      <c r="M38" s="30">
        <v>25</v>
      </c>
      <c r="N38" s="30">
        <v>5106</v>
      </c>
      <c r="O38" s="29" t="s">
        <v>29</v>
      </c>
    </row>
    <row r="39" s="7" customFormat="1" ht="101.25" spans="1:15">
      <c r="A39" s="29">
        <v>18</v>
      </c>
      <c r="B39" s="29" t="s">
        <v>149</v>
      </c>
      <c r="C39" s="30" t="s">
        <v>135</v>
      </c>
      <c r="D39" s="30" t="s">
        <v>39</v>
      </c>
      <c r="E39" s="30" t="s">
        <v>150</v>
      </c>
      <c r="F39" s="29" t="s">
        <v>88</v>
      </c>
      <c r="G39" s="29" t="s">
        <v>88</v>
      </c>
      <c r="H39" s="29" t="s">
        <v>151</v>
      </c>
      <c r="I39" s="29">
        <v>50</v>
      </c>
      <c r="J39" s="29">
        <v>50</v>
      </c>
      <c r="K39" s="29" t="s">
        <v>152</v>
      </c>
      <c r="L39" s="29" t="s">
        <v>153</v>
      </c>
      <c r="M39" s="30">
        <v>39</v>
      </c>
      <c r="N39" s="30">
        <v>6582</v>
      </c>
      <c r="O39" s="29" t="s">
        <v>29</v>
      </c>
    </row>
    <row r="40" s="7" customFormat="1" ht="127.5" spans="1:15">
      <c r="A40" s="29">
        <v>19</v>
      </c>
      <c r="B40" s="29" t="s">
        <v>154</v>
      </c>
      <c r="C40" s="30" t="s">
        <v>135</v>
      </c>
      <c r="D40" s="30" t="s">
        <v>23</v>
      </c>
      <c r="E40" s="30" t="s">
        <v>155</v>
      </c>
      <c r="F40" s="29" t="s">
        <v>88</v>
      </c>
      <c r="G40" s="29" t="s">
        <v>88</v>
      </c>
      <c r="H40" s="29" t="s">
        <v>156</v>
      </c>
      <c r="I40" s="29">
        <v>700</v>
      </c>
      <c r="J40" s="29">
        <v>700</v>
      </c>
      <c r="K40" s="29" t="s">
        <v>33</v>
      </c>
      <c r="L40" s="29" t="s">
        <v>28</v>
      </c>
      <c r="M40" s="30">
        <v>0</v>
      </c>
      <c r="N40" s="30">
        <v>358</v>
      </c>
      <c r="O40" s="29" t="s">
        <v>29</v>
      </c>
    </row>
    <row r="41" s="7" customFormat="1" ht="76.5" spans="1:15">
      <c r="A41" s="29">
        <v>20</v>
      </c>
      <c r="B41" s="29" t="s">
        <v>157</v>
      </c>
      <c r="C41" s="30" t="s">
        <v>135</v>
      </c>
      <c r="D41" s="30" t="s">
        <v>39</v>
      </c>
      <c r="E41" s="30" t="s">
        <v>158</v>
      </c>
      <c r="F41" s="29" t="s">
        <v>88</v>
      </c>
      <c r="G41" s="29" t="s">
        <v>88</v>
      </c>
      <c r="H41" s="29" t="s">
        <v>159</v>
      </c>
      <c r="I41" s="29">
        <v>67.2</v>
      </c>
      <c r="J41" s="29">
        <v>67</v>
      </c>
      <c r="K41" s="29" t="s">
        <v>133</v>
      </c>
      <c r="L41" s="29" t="s">
        <v>28</v>
      </c>
      <c r="M41" s="30">
        <v>9</v>
      </c>
      <c r="N41" s="30">
        <v>9667</v>
      </c>
      <c r="O41" s="29" t="s">
        <v>29</v>
      </c>
    </row>
    <row r="42" s="7" customFormat="1" ht="55" customHeight="1" spans="1:15">
      <c r="A42" s="29">
        <v>21</v>
      </c>
      <c r="B42" s="29" t="s">
        <v>160</v>
      </c>
      <c r="C42" s="30" t="s">
        <v>135</v>
      </c>
      <c r="D42" s="30" t="s">
        <v>39</v>
      </c>
      <c r="E42" s="30" t="s">
        <v>161</v>
      </c>
      <c r="F42" s="29" t="s">
        <v>101</v>
      </c>
      <c r="G42" s="29" t="s">
        <v>123</v>
      </c>
      <c r="H42" s="29" t="s">
        <v>162</v>
      </c>
      <c r="I42" s="29">
        <v>390</v>
      </c>
      <c r="J42" s="29">
        <v>390</v>
      </c>
      <c r="K42" s="29" t="s">
        <v>33</v>
      </c>
      <c r="L42" s="29" t="s">
        <v>28</v>
      </c>
      <c r="M42" s="30">
        <v>0</v>
      </c>
      <c r="N42" s="30">
        <v>358</v>
      </c>
      <c r="O42" s="29" t="s">
        <v>29</v>
      </c>
    </row>
    <row r="43" s="7" customFormat="1" ht="76.5" spans="1:15">
      <c r="A43" s="29">
        <v>22</v>
      </c>
      <c r="B43" s="29" t="s">
        <v>163</v>
      </c>
      <c r="C43" s="30" t="s">
        <v>135</v>
      </c>
      <c r="D43" s="30" t="s">
        <v>23</v>
      </c>
      <c r="E43" s="30" t="s">
        <v>164</v>
      </c>
      <c r="F43" s="29" t="s">
        <v>88</v>
      </c>
      <c r="G43" s="29" t="s">
        <v>89</v>
      </c>
      <c r="H43" s="29" t="s">
        <v>165</v>
      </c>
      <c r="I43" s="29">
        <v>350</v>
      </c>
      <c r="J43" s="29">
        <v>350</v>
      </c>
      <c r="K43" s="29" t="s">
        <v>33</v>
      </c>
      <c r="L43" s="29" t="s">
        <v>28</v>
      </c>
      <c r="M43" s="30">
        <v>1</v>
      </c>
      <c r="N43" s="30">
        <v>353</v>
      </c>
      <c r="O43" s="29" t="s">
        <v>29</v>
      </c>
    </row>
    <row r="44" s="7" customFormat="1" ht="51" spans="1:15">
      <c r="A44" s="29">
        <v>23</v>
      </c>
      <c r="B44" s="29" t="s">
        <v>166</v>
      </c>
      <c r="C44" s="30" t="s">
        <v>129</v>
      </c>
      <c r="D44" s="30" t="s">
        <v>39</v>
      </c>
      <c r="E44" s="30" t="s">
        <v>100</v>
      </c>
      <c r="F44" s="29" t="s">
        <v>88</v>
      </c>
      <c r="G44" s="29" t="s">
        <v>102</v>
      </c>
      <c r="H44" s="29" t="s">
        <v>167</v>
      </c>
      <c r="I44" s="29">
        <v>60</v>
      </c>
      <c r="J44" s="29">
        <v>60</v>
      </c>
      <c r="K44" s="29" t="s">
        <v>33</v>
      </c>
      <c r="L44" s="29" t="s">
        <v>28</v>
      </c>
      <c r="M44" s="30">
        <v>0</v>
      </c>
      <c r="N44" s="30">
        <v>258</v>
      </c>
      <c r="O44" s="29" t="s">
        <v>29</v>
      </c>
    </row>
    <row r="45" s="7" customFormat="1" ht="102" spans="1:15">
      <c r="A45" s="29">
        <v>24</v>
      </c>
      <c r="B45" s="29" t="s">
        <v>168</v>
      </c>
      <c r="C45" s="30" t="s">
        <v>169</v>
      </c>
      <c r="D45" s="30" t="s">
        <v>39</v>
      </c>
      <c r="E45" s="30" t="s">
        <v>170</v>
      </c>
      <c r="F45" s="29" t="s">
        <v>41</v>
      </c>
      <c r="G45" s="29" t="s">
        <v>41</v>
      </c>
      <c r="H45" s="29" t="s">
        <v>171</v>
      </c>
      <c r="I45" s="29">
        <v>90</v>
      </c>
      <c r="J45" s="29">
        <v>90</v>
      </c>
      <c r="K45" s="29" t="s">
        <v>33</v>
      </c>
      <c r="L45" s="29" t="s">
        <v>28</v>
      </c>
      <c r="M45" s="30">
        <v>1</v>
      </c>
      <c r="N45" s="30">
        <v>659</v>
      </c>
      <c r="O45" s="29" t="s">
        <v>29</v>
      </c>
    </row>
    <row r="46" s="7" customFormat="1" ht="76.5" spans="1:15">
      <c r="A46" s="29">
        <v>25</v>
      </c>
      <c r="B46" s="29" t="s">
        <v>172</v>
      </c>
      <c r="C46" s="30" t="s">
        <v>135</v>
      </c>
      <c r="D46" s="30" t="s">
        <v>39</v>
      </c>
      <c r="E46" s="30" t="s">
        <v>173</v>
      </c>
      <c r="F46" s="29" t="s">
        <v>88</v>
      </c>
      <c r="G46" s="29" t="s">
        <v>102</v>
      </c>
      <c r="H46" s="29" t="s">
        <v>174</v>
      </c>
      <c r="I46" s="29">
        <v>70</v>
      </c>
      <c r="J46" s="29">
        <v>70</v>
      </c>
      <c r="K46" s="29" t="s">
        <v>33</v>
      </c>
      <c r="L46" s="29" t="s">
        <v>28</v>
      </c>
      <c r="M46" s="30">
        <v>1</v>
      </c>
      <c r="N46" s="30">
        <v>600</v>
      </c>
      <c r="O46" s="29" t="s">
        <v>29</v>
      </c>
    </row>
    <row r="47" s="7" customFormat="1" ht="102" spans="1:15">
      <c r="A47" s="29">
        <v>26</v>
      </c>
      <c r="B47" s="29" t="s">
        <v>175</v>
      </c>
      <c r="C47" s="30" t="s">
        <v>135</v>
      </c>
      <c r="D47" s="30" t="s">
        <v>39</v>
      </c>
      <c r="E47" s="30" t="s">
        <v>176</v>
      </c>
      <c r="F47" s="29" t="s">
        <v>88</v>
      </c>
      <c r="G47" s="29" t="s">
        <v>177</v>
      </c>
      <c r="H47" s="29" t="s">
        <v>178</v>
      </c>
      <c r="I47" s="29">
        <v>265</v>
      </c>
      <c r="J47" s="29">
        <v>250</v>
      </c>
      <c r="K47" s="29" t="s">
        <v>33</v>
      </c>
      <c r="L47" s="29" t="s">
        <v>28</v>
      </c>
      <c r="M47" s="30">
        <v>2</v>
      </c>
      <c r="N47" s="30">
        <v>789</v>
      </c>
      <c r="O47" s="29" t="s">
        <v>29</v>
      </c>
    </row>
    <row r="48" s="7" customFormat="1" ht="51" spans="1:15">
      <c r="A48" s="29">
        <v>27</v>
      </c>
      <c r="B48" s="29" t="s">
        <v>179</v>
      </c>
      <c r="C48" s="30" t="s">
        <v>129</v>
      </c>
      <c r="D48" s="30" t="s">
        <v>39</v>
      </c>
      <c r="E48" s="30" t="s">
        <v>180</v>
      </c>
      <c r="F48" s="29" t="s">
        <v>88</v>
      </c>
      <c r="G48" s="29" t="s">
        <v>106</v>
      </c>
      <c r="H48" s="29" t="s">
        <v>181</v>
      </c>
      <c r="I48" s="29">
        <v>70</v>
      </c>
      <c r="J48" s="29">
        <v>70</v>
      </c>
      <c r="K48" s="29" t="s">
        <v>133</v>
      </c>
      <c r="L48" s="29" t="s">
        <v>28</v>
      </c>
      <c r="M48" s="30">
        <v>0</v>
      </c>
      <c r="N48" s="30">
        <v>568</v>
      </c>
      <c r="O48" s="29" t="s">
        <v>29</v>
      </c>
    </row>
    <row r="49" s="7" customFormat="1" ht="153" spans="1:15">
      <c r="A49" s="29">
        <v>28</v>
      </c>
      <c r="B49" s="29" t="s">
        <v>182</v>
      </c>
      <c r="C49" s="30" t="s">
        <v>183</v>
      </c>
      <c r="D49" s="30" t="s">
        <v>39</v>
      </c>
      <c r="E49" s="30" t="s">
        <v>184</v>
      </c>
      <c r="F49" s="29" t="s">
        <v>88</v>
      </c>
      <c r="G49" s="29" t="s">
        <v>83</v>
      </c>
      <c r="H49" s="29" t="s">
        <v>185</v>
      </c>
      <c r="I49" s="29">
        <v>12</v>
      </c>
      <c r="J49" s="29">
        <v>12</v>
      </c>
      <c r="K49" s="29" t="s">
        <v>133</v>
      </c>
      <c r="L49" s="29" t="s">
        <v>28</v>
      </c>
      <c r="M49" s="30">
        <v>3</v>
      </c>
      <c r="N49" s="30">
        <v>125</v>
      </c>
      <c r="O49" s="29" t="s">
        <v>29</v>
      </c>
    </row>
    <row r="50" s="7" customFormat="1" ht="76.5" spans="1:15">
      <c r="A50" s="29">
        <v>29</v>
      </c>
      <c r="B50" s="29" t="s">
        <v>186</v>
      </c>
      <c r="C50" s="30" t="s">
        <v>183</v>
      </c>
      <c r="D50" s="30" t="s">
        <v>39</v>
      </c>
      <c r="E50" s="30" t="s">
        <v>187</v>
      </c>
      <c r="F50" s="29" t="s">
        <v>88</v>
      </c>
      <c r="G50" s="29" t="s">
        <v>49</v>
      </c>
      <c r="H50" s="29" t="s">
        <v>188</v>
      </c>
      <c r="I50" s="29">
        <v>200</v>
      </c>
      <c r="J50" s="29">
        <v>200</v>
      </c>
      <c r="K50" s="29" t="s">
        <v>133</v>
      </c>
      <c r="L50" s="29" t="s">
        <v>28</v>
      </c>
      <c r="M50" s="30">
        <v>3</v>
      </c>
      <c r="N50" s="30">
        <v>956</v>
      </c>
      <c r="O50" s="29" t="s">
        <v>29</v>
      </c>
    </row>
    <row r="51" s="7" customFormat="1" ht="60.75" spans="1:15">
      <c r="A51" s="29">
        <v>30</v>
      </c>
      <c r="B51" s="29" t="s">
        <v>189</v>
      </c>
      <c r="C51" s="30" t="s">
        <v>183</v>
      </c>
      <c r="D51" s="30" t="s">
        <v>23</v>
      </c>
      <c r="E51" s="30" t="s">
        <v>190</v>
      </c>
      <c r="F51" s="29" t="s">
        <v>88</v>
      </c>
      <c r="G51" s="29" t="s">
        <v>123</v>
      </c>
      <c r="H51" s="29" t="s">
        <v>191</v>
      </c>
      <c r="I51" s="29">
        <v>9</v>
      </c>
      <c r="J51" s="29">
        <v>8</v>
      </c>
      <c r="K51" s="29" t="s">
        <v>152</v>
      </c>
      <c r="L51" s="29" t="s">
        <v>153</v>
      </c>
      <c r="M51" s="30">
        <v>0</v>
      </c>
      <c r="N51" s="30">
        <v>59</v>
      </c>
      <c r="O51" s="29" t="s">
        <v>29</v>
      </c>
    </row>
    <row r="52" s="7" customFormat="1" ht="76.5" spans="1:15">
      <c r="A52" s="29">
        <v>31</v>
      </c>
      <c r="B52" s="29" t="s">
        <v>192</v>
      </c>
      <c r="C52" s="30" t="s">
        <v>183</v>
      </c>
      <c r="D52" s="30" t="s">
        <v>39</v>
      </c>
      <c r="E52" s="30" t="s">
        <v>193</v>
      </c>
      <c r="F52" s="29" t="s">
        <v>88</v>
      </c>
      <c r="G52" s="29" t="s">
        <v>88</v>
      </c>
      <c r="H52" s="29" t="s">
        <v>194</v>
      </c>
      <c r="I52" s="29">
        <v>100</v>
      </c>
      <c r="J52" s="29">
        <v>100</v>
      </c>
      <c r="K52" s="29" t="s">
        <v>133</v>
      </c>
      <c r="L52" s="29" t="s">
        <v>28</v>
      </c>
      <c r="M52" s="30">
        <v>39</v>
      </c>
      <c r="N52" s="30">
        <v>6258</v>
      </c>
      <c r="O52" s="29" t="s">
        <v>29</v>
      </c>
    </row>
    <row r="53" s="11" customFormat="1" ht="51" spans="1:15">
      <c r="A53" s="29">
        <v>32</v>
      </c>
      <c r="B53" s="29" t="s">
        <v>195</v>
      </c>
      <c r="C53" s="30" t="s">
        <v>196</v>
      </c>
      <c r="D53" s="30" t="s">
        <v>39</v>
      </c>
      <c r="E53" s="30" t="s">
        <v>197</v>
      </c>
      <c r="F53" s="29" t="s">
        <v>88</v>
      </c>
      <c r="G53" s="29" t="s">
        <v>88</v>
      </c>
      <c r="H53" s="29" t="s">
        <v>198</v>
      </c>
      <c r="I53" s="29">
        <v>300</v>
      </c>
      <c r="J53" s="29">
        <v>300</v>
      </c>
      <c r="K53" s="29" t="s">
        <v>133</v>
      </c>
      <c r="L53" s="29" t="s">
        <v>28</v>
      </c>
      <c r="M53" s="30">
        <v>4</v>
      </c>
      <c r="N53" s="30">
        <v>857</v>
      </c>
      <c r="O53" s="29" t="s">
        <v>29</v>
      </c>
    </row>
    <row r="54" s="11" customFormat="1" ht="81" spans="1:15">
      <c r="A54" s="29">
        <v>33</v>
      </c>
      <c r="B54" s="29" t="s">
        <v>199</v>
      </c>
      <c r="C54" s="30" t="s">
        <v>183</v>
      </c>
      <c r="D54" s="30" t="s">
        <v>39</v>
      </c>
      <c r="E54" s="30" t="s">
        <v>143</v>
      </c>
      <c r="F54" s="29" t="s">
        <v>88</v>
      </c>
      <c r="G54" s="29" t="s">
        <v>88</v>
      </c>
      <c r="H54" s="29" t="s">
        <v>200</v>
      </c>
      <c r="I54" s="29">
        <v>230</v>
      </c>
      <c r="J54" s="29">
        <v>230</v>
      </c>
      <c r="K54" s="29" t="s">
        <v>133</v>
      </c>
      <c r="L54" s="29" t="s">
        <v>28</v>
      </c>
      <c r="M54" s="30">
        <v>39</v>
      </c>
      <c r="N54" s="30">
        <v>6589</v>
      </c>
      <c r="O54" s="29" t="s">
        <v>29</v>
      </c>
    </row>
    <row r="55" s="7" customFormat="1" ht="121.5" spans="1:15">
      <c r="A55" s="29">
        <v>34</v>
      </c>
      <c r="B55" s="38" t="s">
        <v>201</v>
      </c>
      <c r="C55" s="30" t="s">
        <v>183</v>
      </c>
      <c r="D55" s="30" t="s">
        <v>39</v>
      </c>
      <c r="E55" s="30" t="s">
        <v>202</v>
      </c>
      <c r="F55" s="29" t="s">
        <v>88</v>
      </c>
      <c r="G55" s="29" t="s">
        <v>83</v>
      </c>
      <c r="H55" s="29" t="s">
        <v>203</v>
      </c>
      <c r="I55" s="29">
        <v>30</v>
      </c>
      <c r="J55" s="29">
        <v>30</v>
      </c>
      <c r="K55" s="29" t="s">
        <v>204</v>
      </c>
      <c r="L55" s="29" t="s">
        <v>28</v>
      </c>
      <c r="M55" s="30">
        <v>1</v>
      </c>
      <c r="N55" s="30">
        <v>614</v>
      </c>
      <c r="O55" s="29" t="s">
        <v>29</v>
      </c>
    </row>
    <row r="56" s="7" customFormat="1" ht="51" spans="1:15">
      <c r="A56" s="29">
        <v>35</v>
      </c>
      <c r="B56" s="39" t="s">
        <v>205</v>
      </c>
      <c r="C56" s="30" t="s">
        <v>169</v>
      </c>
      <c r="D56" s="30" t="s">
        <v>39</v>
      </c>
      <c r="E56" s="30" t="s">
        <v>206</v>
      </c>
      <c r="F56" s="29" t="s">
        <v>41</v>
      </c>
      <c r="G56" s="29" t="s">
        <v>41</v>
      </c>
      <c r="H56" s="29" t="s">
        <v>207</v>
      </c>
      <c r="I56" s="29">
        <v>211.9</v>
      </c>
      <c r="J56" s="29">
        <v>211</v>
      </c>
      <c r="K56" s="29" t="s">
        <v>133</v>
      </c>
      <c r="L56" s="29" t="s">
        <v>28</v>
      </c>
      <c r="M56" s="30">
        <v>1</v>
      </c>
      <c r="N56" s="30">
        <v>803</v>
      </c>
      <c r="O56" s="29" t="s">
        <v>29</v>
      </c>
    </row>
    <row r="57" s="7" customFormat="1" ht="102" spans="1:15">
      <c r="A57" s="29">
        <v>36</v>
      </c>
      <c r="B57" s="39" t="s">
        <v>208</v>
      </c>
      <c r="C57" s="30" t="s">
        <v>135</v>
      </c>
      <c r="D57" s="30" t="s">
        <v>39</v>
      </c>
      <c r="E57" s="30" t="s">
        <v>92</v>
      </c>
      <c r="F57" s="29" t="s">
        <v>88</v>
      </c>
      <c r="G57" s="29" t="s">
        <v>92</v>
      </c>
      <c r="H57" s="29" t="s">
        <v>209</v>
      </c>
      <c r="I57" s="29">
        <v>30</v>
      </c>
      <c r="J57" s="29">
        <v>30</v>
      </c>
      <c r="K57" s="29" t="s">
        <v>33</v>
      </c>
      <c r="L57" s="29" t="s">
        <v>28</v>
      </c>
      <c r="M57" s="30">
        <v>0</v>
      </c>
      <c r="N57" s="30">
        <v>125</v>
      </c>
      <c r="O57" s="29" t="s">
        <v>29</v>
      </c>
    </row>
    <row r="58" s="7" customFormat="1" ht="127.5" spans="1:15">
      <c r="A58" s="29">
        <v>37</v>
      </c>
      <c r="B58" s="39" t="s">
        <v>210</v>
      </c>
      <c r="C58" s="30" t="s">
        <v>169</v>
      </c>
      <c r="D58" s="30" t="s">
        <v>39</v>
      </c>
      <c r="E58" s="30" t="s">
        <v>211</v>
      </c>
      <c r="F58" s="29" t="s">
        <v>41</v>
      </c>
      <c r="G58" s="29" t="s">
        <v>41</v>
      </c>
      <c r="H58" s="29" t="s">
        <v>212</v>
      </c>
      <c r="I58" s="29">
        <v>153.7</v>
      </c>
      <c r="J58" s="29">
        <v>153</v>
      </c>
      <c r="K58" s="29" t="s">
        <v>133</v>
      </c>
      <c r="L58" s="29" t="s">
        <v>28</v>
      </c>
      <c r="M58" s="30">
        <v>2</v>
      </c>
      <c r="N58" s="30">
        <v>856</v>
      </c>
      <c r="O58" s="29" t="s">
        <v>29</v>
      </c>
    </row>
    <row r="59" s="7" customFormat="1" ht="76.5" spans="1:15">
      <c r="A59" s="29">
        <v>38</v>
      </c>
      <c r="B59" s="39" t="s">
        <v>213</v>
      </c>
      <c r="C59" s="30" t="s">
        <v>135</v>
      </c>
      <c r="D59" s="30" t="s">
        <v>39</v>
      </c>
      <c r="E59" s="30" t="s">
        <v>214</v>
      </c>
      <c r="F59" s="29" t="s">
        <v>88</v>
      </c>
      <c r="G59" s="29" t="s">
        <v>88</v>
      </c>
      <c r="H59" s="29" t="s">
        <v>215</v>
      </c>
      <c r="I59" s="29">
        <v>180</v>
      </c>
      <c r="J59" s="29">
        <v>20</v>
      </c>
      <c r="K59" s="29" t="s">
        <v>33</v>
      </c>
      <c r="L59" s="29" t="s">
        <v>28</v>
      </c>
      <c r="M59" s="30">
        <v>2</v>
      </c>
      <c r="N59" s="30">
        <v>258</v>
      </c>
      <c r="O59" s="29" t="s">
        <v>29</v>
      </c>
    </row>
    <row r="60" s="9" customFormat="1" ht="121.5" spans="1:15">
      <c r="A60" s="29">
        <v>39</v>
      </c>
      <c r="B60" s="39" t="s">
        <v>216</v>
      </c>
      <c r="C60" s="30" t="s">
        <v>183</v>
      </c>
      <c r="D60" s="30" t="s">
        <v>39</v>
      </c>
      <c r="E60" s="30" t="s">
        <v>139</v>
      </c>
      <c r="F60" s="29" t="s">
        <v>217</v>
      </c>
      <c r="G60" s="29" t="s">
        <v>131</v>
      </c>
      <c r="H60" s="40" t="s">
        <v>218</v>
      </c>
      <c r="I60" s="29">
        <v>100</v>
      </c>
      <c r="J60" s="29">
        <v>100</v>
      </c>
      <c r="K60" s="29" t="s">
        <v>219</v>
      </c>
      <c r="L60" s="29" t="s">
        <v>220</v>
      </c>
      <c r="M60" s="30">
        <v>1</v>
      </c>
      <c r="N60" s="30">
        <v>861</v>
      </c>
      <c r="O60" s="29" t="s">
        <v>29</v>
      </c>
    </row>
    <row r="61" s="9" customFormat="1" ht="141.75" spans="1:15">
      <c r="A61" s="29">
        <v>40</v>
      </c>
      <c r="B61" s="39" t="s">
        <v>221</v>
      </c>
      <c r="C61" s="30" t="s">
        <v>183</v>
      </c>
      <c r="D61" s="30" t="s">
        <v>39</v>
      </c>
      <c r="E61" s="30" t="s">
        <v>222</v>
      </c>
      <c r="F61" s="29" t="s">
        <v>223</v>
      </c>
      <c r="G61" s="29" t="s">
        <v>49</v>
      </c>
      <c r="H61" s="29" t="s">
        <v>224</v>
      </c>
      <c r="I61" s="29">
        <v>100</v>
      </c>
      <c r="J61" s="29">
        <v>100</v>
      </c>
      <c r="K61" s="29" t="s">
        <v>225</v>
      </c>
      <c r="L61" s="29" t="s">
        <v>28</v>
      </c>
      <c r="M61" s="30">
        <v>0</v>
      </c>
      <c r="N61" s="30">
        <v>254</v>
      </c>
      <c r="O61" s="29" t="s">
        <v>29</v>
      </c>
    </row>
    <row r="62" s="9" customFormat="1" ht="60.75" spans="1:15">
      <c r="A62" s="29">
        <v>41</v>
      </c>
      <c r="B62" s="39" t="s">
        <v>226</v>
      </c>
      <c r="C62" s="30" t="s">
        <v>169</v>
      </c>
      <c r="D62" s="30" t="s">
        <v>39</v>
      </c>
      <c r="E62" s="30" t="s">
        <v>227</v>
      </c>
      <c r="F62" s="29" t="s">
        <v>228</v>
      </c>
      <c r="G62" s="29" t="s">
        <v>123</v>
      </c>
      <c r="H62" s="29" t="s">
        <v>229</v>
      </c>
      <c r="I62" s="29">
        <v>100</v>
      </c>
      <c r="J62" s="29">
        <v>100</v>
      </c>
      <c r="K62" s="29" t="s">
        <v>133</v>
      </c>
      <c r="L62" s="29" t="s">
        <v>230</v>
      </c>
      <c r="M62" s="30">
        <v>2</v>
      </c>
      <c r="N62" s="30">
        <v>365</v>
      </c>
      <c r="O62" s="29" t="s">
        <v>29</v>
      </c>
    </row>
    <row r="63" s="9" customFormat="1" ht="51" spans="1:15">
      <c r="A63" s="29">
        <v>42</v>
      </c>
      <c r="B63" s="29" t="s">
        <v>231</v>
      </c>
      <c r="C63" s="30" t="s">
        <v>135</v>
      </c>
      <c r="D63" s="30" t="s">
        <v>39</v>
      </c>
      <c r="E63" s="30" t="s">
        <v>232</v>
      </c>
      <c r="F63" s="29" t="s">
        <v>88</v>
      </c>
      <c r="G63" s="29" t="s">
        <v>89</v>
      </c>
      <c r="H63" s="29" t="s">
        <v>233</v>
      </c>
      <c r="I63" s="29">
        <v>25</v>
      </c>
      <c r="J63" s="29">
        <v>25</v>
      </c>
      <c r="K63" s="29" t="s">
        <v>133</v>
      </c>
      <c r="L63" s="29" t="s">
        <v>28</v>
      </c>
      <c r="M63" s="30">
        <v>0</v>
      </c>
      <c r="N63" s="30">
        <v>69</v>
      </c>
      <c r="O63" s="29" t="s">
        <v>29</v>
      </c>
    </row>
    <row r="64" s="9" customFormat="1" ht="51" spans="1:15">
      <c r="A64" s="29">
        <v>43</v>
      </c>
      <c r="B64" s="29" t="s">
        <v>234</v>
      </c>
      <c r="C64" s="30" t="s">
        <v>135</v>
      </c>
      <c r="D64" s="30" t="s">
        <v>39</v>
      </c>
      <c r="E64" s="30" t="s">
        <v>232</v>
      </c>
      <c r="F64" s="29" t="s">
        <v>88</v>
      </c>
      <c r="G64" s="29" t="s">
        <v>89</v>
      </c>
      <c r="H64" s="29" t="s">
        <v>235</v>
      </c>
      <c r="I64" s="29">
        <v>10</v>
      </c>
      <c r="J64" s="29">
        <v>10</v>
      </c>
      <c r="K64" s="29" t="s">
        <v>133</v>
      </c>
      <c r="L64" s="29" t="s">
        <v>28</v>
      </c>
      <c r="M64" s="30">
        <v>0</v>
      </c>
      <c r="N64" s="30">
        <v>69</v>
      </c>
      <c r="O64" s="29" t="s">
        <v>29</v>
      </c>
    </row>
    <row r="65" s="9" customFormat="1" ht="60.75" spans="1:15">
      <c r="A65" s="29">
        <v>44</v>
      </c>
      <c r="B65" s="29" t="s">
        <v>236</v>
      </c>
      <c r="C65" s="30" t="s">
        <v>237</v>
      </c>
      <c r="D65" s="30" t="s">
        <v>39</v>
      </c>
      <c r="E65" s="30" t="s">
        <v>238</v>
      </c>
      <c r="F65" s="29" t="s">
        <v>239</v>
      </c>
      <c r="G65" s="29" t="s">
        <v>102</v>
      </c>
      <c r="H65" s="29" t="s">
        <v>240</v>
      </c>
      <c r="I65" s="29">
        <v>200</v>
      </c>
      <c r="J65" s="29">
        <v>121</v>
      </c>
      <c r="K65" s="29" t="s">
        <v>133</v>
      </c>
      <c r="L65" s="29" t="s">
        <v>241</v>
      </c>
      <c r="M65" s="30">
        <v>1</v>
      </c>
      <c r="N65" s="30">
        <v>1395</v>
      </c>
      <c r="O65" s="29" t="s">
        <v>29</v>
      </c>
    </row>
    <row r="66" s="12" customFormat="1" ht="51" spans="1:15">
      <c r="A66" s="52">
        <v>45</v>
      </c>
      <c r="B66" s="52" t="s">
        <v>242</v>
      </c>
      <c r="C66" s="55" t="s">
        <v>117</v>
      </c>
      <c r="D66" s="55" t="s">
        <v>23</v>
      </c>
      <c r="E66" s="55" t="s">
        <v>243</v>
      </c>
      <c r="F66" s="52" t="s">
        <v>88</v>
      </c>
      <c r="G66" s="52" t="s">
        <v>123</v>
      </c>
      <c r="H66" s="52" t="s">
        <v>244</v>
      </c>
      <c r="I66" s="52">
        <v>72</v>
      </c>
      <c r="J66" s="52">
        <v>72</v>
      </c>
      <c r="K66" s="52" t="s">
        <v>33</v>
      </c>
      <c r="L66" s="52" t="s">
        <v>28</v>
      </c>
      <c r="M66" s="55">
        <v>1</v>
      </c>
      <c r="N66" s="55">
        <v>715</v>
      </c>
      <c r="O66" s="29" t="s">
        <v>29</v>
      </c>
    </row>
    <row r="67" s="9" customFormat="1" ht="60.75" spans="1:15">
      <c r="A67" s="29">
        <v>46</v>
      </c>
      <c r="B67" s="29" t="s">
        <v>245</v>
      </c>
      <c r="C67" s="30" t="s">
        <v>117</v>
      </c>
      <c r="D67" s="30" t="s">
        <v>23</v>
      </c>
      <c r="E67" s="30" t="s">
        <v>246</v>
      </c>
      <c r="F67" s="29" t="s">
        <v>101</v>
      </c>
      <c r="G67" s="29" t="s">
        <v>228</v>
      </c>
      <c r="H67" s="29" t="s">
        <v>247</v>
      </c>
      <c r="I67" s="29">
        <v>800</v>
      </c>
      <c r="J67" s="29">
        <v>22</v>
      </c>
      <c r="K67" s="29" t="s">
        <v>152</v>
      </c>
      <c r="L67" s="29" t="s">
        <v>153</v>
      </c>
      <c r="M67" s="30">
        <v>0</v>
      </c>
      <c r="N67" s="30">
        <v>59</v>
      </c>
      <c r="O67" s="29" t="s">
        <v>29</v>
      </c>
    </row>
    <row r="68" s="9" customFormat="1" ht="25.5" spans="1:15">
      <c r="A68" s="29">
        <v>47</v>
      </c>
      <c r="B68" s="29" t="s">
        <v>248</v>
      </c>
      <c r="C68" s="30" t="s">
        <v>249</v>
      </c>
      <c r="D68" s="30" t="s">
        <v>249</v>
      </c>
      <c r="E68" s="30" t="s">
        <v>71</v>
      </c>
      <c r="F68" s="29" t="s">
        <v>88</v>
      </c>
      <c r="G68" s="29" t="s">
        <v>88</v>
      </c>
      <c r="H68" s="29" t="s">
        <v>248</v>
      </c>
      <c r="I68" s="29">
        <v>14.5028</v>
      </c>
      <c r="J68" s="29">
        <v>14.5028</v>
      </c>
      <c r="K68" s="29" t="s">
        <v>250</v>
      </c>
      <c r="L68" s="29" t="s">
        <v>250</v>
      </c>
      <c r="M68" s="30">
        <v>6</v>
      </c>
      <c r="N68" s="30">
        <v>269</v>
      </c>
      <c r="O68" s="29" t="s">
        <v>29</v>
      </c>
    </row>
    <row r="69" s="9" customFormat="1" ht="25.5" spans="1:15">
      <c r="A69" s="29">
        <v>48</v>
      </c>
      <c r="B69" s="29" t="s">
        <v>251</v>
      </c>
      <c r="C69" s="30" t="s">
        <v>249</v>
      </c>
      <c r="D69" s="30" t="s">
        <v>249</v>
      </c>
      <c r="E69" s="30" t="s">
        <v>71</v>
      </c>
      <c r="F69" s="29" t="s">
        <v>88</v>
      </c>
      <c r="G69" s="29" t="s">
        <v>88</v>
      </c>
      <c r="H69" s="29" t="s">
        <v>251</v>
      </c>
      <c r="I69" s="29">
        <v>53.04</v>
      </c>
      <c r="J69" s="29">
        <v>53.04</v>
      </c>
      <c r="K69" s="29" t="s">
        <v>250</v>
      </c>
      <c r="L69" s="29" t="s">
        <v>250</v>
      </c>
      <c r="M69" s="30">
        <v>57</v>
      </c>
      <c r="N69" s="30">
        <v>1324</v>
      </c>
      <c r="O69" s="29" t="s">
        <v>29</v>
      </c>
    </row>
    <row r="70" s="9" customFormat="1" ht="51" spans="1:15">
      <c r="A70" s="29">
        <v>49</v>
      </c>
      <c r="B70" s="29" t="s">
        <v>252</v>
      </c>
      <c r="C70" s="30" t="s">
        <v>117</v>
      </c>
      <c r="D70" s="30" t="s">
        <v>39</v>
      </c>
      <c r="E70" s="30" t="s">
        <v>253</v>
      </c>
      <c r="F70" s="29" t="s">
        <v>88</v>
      </c>
      <c r="G70" s="29" t="s">
        <v>131</v>
      </c>
      <c r="H70" s="29" t="s">
        <v>254</v>
      </c>
      <c r="I70" s="29">
        <v>50</v>
      </c>
      <c r="J70" s="29">
        <v>50</v>
      </c>
      <c r="K70" s="29" t="s">
        <v>133</v>
      </c>
      <c r="L70" s="29" t="s">
        <v>28</v>
      </c>
      <c r="M70" s="30">
        <v>1</v>
      </c>
      <c r="N70" s="30">
        <v>89</v>
      </c>
      <c r="O70" s="29" t="s">
        <v>29</v>
      </c>
    </row>
    <row r="71" s="13" customFormat="1" ht="33" spans="1:15">
      <c r="A71" s="26" t="s">
        <v>255</v>
      </c>
      <c r="B71" s="34">
        <v>19</v>
      </c>
      <c r="C71" s="32"/>
      <c r="D71" s="32"/>
      <c r="E71" s="32"/>
      <c r="F71" s="32"/>
      <c r="G71" s="32"/>
      <c r="H71" s="32"/>
      <c r="I71" s="31">
        <f>SUM(I72:I90)</f>
        <v>2445.3</v>
      </c>
      <c r="J71" s="51"/>
      <c r="K71" s="51"/>
      <c r="L71" s="51"/>
      <c r="M71" s="51"/>
      <c r="N71" s="51"/>
      <c r="O71" s="51"/>
    </row>
    <row r="72" s="9" customFormat="1" ht="60.75" spans="1:15">
      <c r="A72" s="29">
        <v>1</v>
      </c>
      <c r="B72" s="29" t="s">
        <v>256</v>
      </c>
      <c r="C72" s="30" t="s">
        <v>237</v>
      </c>
      <c r="D72" s="30" t="s">
        <v>39</v>
      </c>
      <c r="E72" s="30" t="s">
        <v>257</v>
      </c>
      <c r="F72" s="29" t="s">
        <v>239</v>
      </c>
      <c r="G72" s="29" t="s">
        <v>258</v>
      </c>
      <c r="H72" s="29" t="s">
        <v>259</v>
      </c>
      <c r="I72" s="29">
        <v>500</v>
      </c>
      <c r="J72" s="29">
        <v>450</v>
      </c>
      <c r="K72" s="29" t="s">
        <v>85</v>
      </c>
      <c r="L72" s="29" t="s">
        <v>28</v>
      </c>
      <c r="M72" s="30">
        <v>1</v>
      </c>
      <c r="N72" s="30">
        <v>165</v>
      </c>
      <c r="O72" s="29" t="s">
        <v>29</v>
      </c>
    </row>
    <row r="73" s="9" customFormat="1" ht="51" spans="1:15">
      <c r="A73" s="29">
        <v>2</v>
      </c>
      <c r="B73" s="29" t="s">
        <v>260</v>
      </c>
      <c r="C73" s="30" t="s">
        <v>237</v>
      </c>
      <c r="D73" s="30" t="s">
        <v>39</v>
      </c>
      <c r="E73" s="30" t="s">
        <v>261</v>
      </c>
      <c r="F73" s="29" t="s">
        <v>101</v>
      </c>
      <c r="G73" s="29" t="s">
        <v>131</v>
      </c>
      <c r="H73" s="29" t="s">
        <v>262</v>
      </c>
      <c r="I73" s="29">
        <v>45</v>
      </c>
      <c r="J73" s="29">
        <v>45</v>
      </c>
      <c r="K73" s="29" t="s">
        <v>85</v>
      </c>
      <c r="L73" s="29" t="s">
        <v>28</v>
      </c>
      <c r="M73" s="30">
        <v>2</v>
      </c>
      <c r="N73" s="30">
        <v>289</v>
      </c>
      <c r="O73" s="29" t="s">
        <v>29</v>
      </c>
    </row>
    <row r="74" s="9" customFormat="1" ht="51" spans="1:15">
      <c r="A74" s="29">
        <v>3</v>
      </c>
      <c r="B74" s="29" t="s">
        <v>263</v>
      </c>
      <c r="C74" s="30" t="s">
        <v>237</v>
      </c>
      <c r="D74" s="30" t="s">
        <v>39</v>
      </c>
      <c r="E74" s="30" t="s">
        <v>264</v>
      </c>
      <c r="F74" s="29" t="s">
        <v>88</v>
      </c>
      <c r="G74" s="29" t="s">
        <v>177</v>
      </c>
      <c r="H74" s="29" t="s">
        <v>265</v>
      </c>
      <c r="I74" s="29">
        <v>8.5</v>
      </c>
      <c r="J74" s="29">
        <v>8.5</v>
      </c>
      <c r="K74" s="29" t="s">
        <v>266</v>
      </c>
      <c r="L74" s="29" t="s">
        <v>112</v>
      </c>
      <c r="M74" s="30">
        <v>1</v>
      </c>
      <c r="N74" s="30">
        <v>87</v>
      </c>
      <c r="O74" s="29" t="s">
        <v>29</v>
      </c>
    </row>
    <row r="75" s="9" customFormat="1" ht="51" spans="1:15">
      <c r="A75" s="29">
        <v>4</v>
      </c>
      <c r="B75" s="29" t="s">
        <v>267</v>
      </c>
      <c r="C75" s="30" t="s">
        <v>268</v>
      </c>
      <c r="D75" s="30" t="s">
        <v>39</v>
      </c>
      <c r="E75" s="30" t="s">
        <v>257</v>
      </c>
      <c r="F75" s="29" t="s">
        <v>269</v>
      </c>
      <c r="G75" s="29" t="s">
        <v>258</v>
      </c>
      <c r="H75" s="29" t="s">
        <v>270</v>
      </c>
      <c r="I75" s="29">
        <v>100</v>
      </c>
      <c r="J75" s="29">
        <v>100</v>
      </c>
      <c r="K75" s="29" t="s">
        <v>133</v>
      </c>
      <c r="L75" s="29" t="s">
        <v>28</v>
      </c>
      <c r="M75" s="30">
        <v>2</v>
      </c>
      <c r="N75" s="30">
        <v>358</v>
      </c>
      <c r="O75" s="29" t="s">
        <v>29</v>
      </c>
    </row>
    <row r="76" s="9" customFormat="1" ht="81" spans="1:15">
      <c r="A76" s="29">
        <v>5</v>
      </c>
      <c r="B76" s="39" t="s">
        <v>271</v>
      </c>
      <c r="C76" s="30" t="s">
        <v>237</v>
      </c>
      <c r="D76" s="30" t="s">
        <v>39</v>
      </c>
      <c r="E76" s="30" t="s">
        <v>227</v>
      </c>
      <c r="F76" s="29" t="s">
        <v>239</v>
      </c>
      <c r="G76" s="29" t="s">
        <v>123</v>
      </c>
      <c r="H76" s="29" t="s">
        <v>272</v>
      </c>
      <c r="I76" s="29">
        <v>80</v>
      </c>
      <c r="J76" s="29">
        <v>80</v>
      </c>
      <c r="K76" s="29" t="s">
        <v>133</v>
      </c>
      <c r="L76" s="29" t="s">
        <v>28</v>
      </c>
      <c r="M76" s="30">
        <v>1</v>
      </c>
      <c r="N76" s="30">
        <v>85</v>
      </c>
      <c r="O76" s="29" t="s">
        <v>29</v>
      </c>
    </row>
    <row r="77" s="9" customFormat="1" ht="102" spans="1:15">
      <c r="A77" s="29">
        <v>6</v>
      </c>
      <c r="B77" s="38" t="s">
        <v>273</v>
      </c>
      <c r="C77" s="30" t="s">
        <v>237</v>
      </c>
      <c r="D77" s="30" t="s">
        <v>39</v>
      </c>
      <c r="E77" s="30" t="s">
        <v>274</v>
      </c>
      <c r="F77" s="29" t="s">
        <v>239</v>
      </c>
      <c r="G77" s="29" t="s">
        <v>89</v>
      </c>
      <c r="H77" s="29" t="s">
        <v>275</v>
      </c>
      <c r="I77" s="29">
        <v>17.8</v>
      </c>
      <c r="J77" s="62">
        <v>17</v>
      </c>
      <c r="K77" s="29" t="s">
        <v>55</v>
      </c>
      <c r="L77" s="29" t="s">
        <v>28</v>
      </c>
      <c r="M77" s="30">
        <v>1</v>
      </c>
      <c r="N77" s="30">
        <v>95</v>
      </c>
      <c r="O77" s="29" t="s">
        <v>29</v>
      </c>
    </row>
    <row r="78" s="9" customFormat="1" ht="102" spans="1:15">
      <c r="A78" s="29">
        <v>7</v>
      </c>
      <c r="B78" s="39" t="s">
        <v>276</v>
      </c>
      <c r="C78" s="30" t="s">
        <v>237</v>
      </c>
      <c r="D78" s="30" t="s">
        <v>39</v>
      </c>
      <c r="E78" s="30" t="s">
        <v>277</v>
      </c>
      <c r="F78" s="29" t="s">
        <v>239</v>
      </c>
      <c r="G78" s="29" t="s">
        <v>89</v>
      </c>
      <c r="H78" s="29" t="s">
        <v>278</v>
      </c>
      <c r="I78" s="29">
        <v>20</v>
      </c>
      <c r="J78" s="29">
        <v>20</v>
      </c>
      <c r="K78" s="29" t="s">
        <v>152</v>
      </c>
      <c r="L78" s="29" t="s">
        <v>153</v>
      </c>
      <c r="M78" s="30">
        <v>1</v>
      </c>
      <c r="N78" s="30">
        <v>353</v>
      </c>
      <c r="O78" s="29" t="s">
        <v>29</v>
      </c>
    </row>
    <row r="79" s="9" customFormat="1" ht="60.75" spans="1:15">
      <c r="A79" s="29">
        <v>8</v>
      </c>
      <c r="B79" s="38" t="s">
        <v>279</v>
      </c>
      <c r="C79" s="30" t="s">
        <v>237</v>
      </c>
      <c r="D79" s="30" t="s">
        <v>23</v>
      </c>
      <c r="E79" s="30" t="s">
        <v>31</v>
      </c>
      <c r="F79" s="29" t="s">
        <v>239</v>
      </c>
      <c r="G79" s="29" t="s">
        <v>49</v>
      </c>
      <c r="H79" s="29" t="s">
        <v>280</v>
      </c>
      <c r="I79" s="29">
        <v>121</v>
      </c>
      <c r="J79" s="29">
        <v>121</v>
      </c>
      <c r="K79" s="29" t="s">
        <v>281</v>
      </c>
      <c r="L79" s="29" t="s">
        <v>28</v>
      </c>
      <c r="M79" s="30">
        <v>1</v>
      </c>
      <c r="N79" s="30">
        <v>492</v>
      </c>
      <c r="O79" s="29" t="s">
        <v>29</v>
      </c>
    </row>
    <row r="80" s="9" customFormat="1" ht="60.75" spans="1:15">
      <c r="A80" s="29">
        <v>9</v>
      </c>
      <c r="B80" s="38" t="s">
        <v>282</v>
      </c>
      <c r="C80" s="30" t="s">
        <v>237</v>
      </c>
      <c r="D80" s="30" t="s">
        <v>39</v>
      </c>
      <c r="E80" s="30" t="s">
        <v>31</v>
      </c>
      <c r="F80" s="29" t="s">
        <v>101</v>
      </c>
      <c r="G80" s="29" t="s">
        <v>49</v>
      </c>
      <c r="H80" s="29" t="s">
        <v>283</v>
      </c>
      <c r="I80" s="29">
        <v>400</v>
      </c>
      <c r="J80" s="29">
        <v>400</v>
      </c>
      <c r="K80" s="29" t="s">
        <v>284</v>
      </c>
      <c r="L80" s="29" t="s">
        <v>28</v>
      </c>
      <c r="M80" s="30">
        <v>1</v>
      </c>
      <c r="N80" s="30">
        <v>492</v>
      </c>
      <c r="O80" s="29" t="s">
        <v>29</v>
      </c>
    </row>
    <row r="81" s="9" customFormat="1" ht="51" spans="1:15">
      <c r="A81" s="29">
        <v>10</v>
      </c>
      <c r="B81" s="39" t="s">
        <v>285</v>
      </c>
      <c r="C81" s="30" t="s">
        <v>237</v>
      </c>
      <c r="D81" s="30" t="s">
        <v>39</v>
      </c>
      <c r="E81" s="30" t="s">
        <v>286</v>
      </c>
      <c r="F81" s="29" t="s">
        <v>239</v>
      </c>
      <c r="G81" s="29" t="s">
        <v>269</v>
      </c>
      <c r="H81" s="29" t="s">
        <v>287</v>
      </c>
      <c r="I81" s="29">
        <v>100</v>
      </c>
      <c r="J81" s="29">
        <v>100</v>
      </c>
      <c r="K81" s="29" t="s">
        <v>33</v>
      </c>
      <c r="L81" s="29" t="s">
        <v>28</v>
      </c>
      <c r="M81" s="30">
        <v>5</v>
      </c>
      <c r="N81" s="30">
        <v>649</v>
      </c>
      <c r="O81" s="29" t="s">
        <v>29</v>
      </c>
    </row>
    <row r="82" s="9" customFormat="1" ht="127.5" spans="1:15">
      <c r="A82" s="29">
        <v>11</v>
      </c>
      <c r="B82" s="39" t="s">
        <v>288</v>
      </c>
      <c r="C82" s="30" t="s">
        <v>237</v>
      </c>
      <c r="D82" s="30" t="s">
        <v>39</v>
      </c>
      <c r="E82" s="30" t="s">
        <v>289</v>
      </c>
      <c r="F82" s="29" t="s">
        <v>239</v>
      </c>
      <c r="G82" s="29" t="s">
        <v>269</v>
      </c>
      <c r="H82" s="29" t="s">
        <v>290</v>
      </c>
      <c r="I82" s="29">
        <v>200</v>
      </c>
      <c r="J82" s="29">
        <v>200</v>
      </c>
      <c r="K82" s="29" t="s">
        <v>33</v>
      </c>
      <c r="L82" s="29" t="s">
        <v>28</v>
      </c>
      <c r="M82" s="30">
        <v>0</v>
      </c>
      <c r="N82" s="30">
        <v>160</v>
      </c>
      <c r="O82" s="29" t="s">
        <v>29</v>
      </c>
    </row>
    <row r="83" s="9" customFormat="1" ht="51" spans="1:15">
      <c r="A83" s="29">
        <v>12</v>
      </c>
      <c r="B83" s="39" t="s">
        <v>291</v>
      </c>
      <c r="C83" s="30" t="s">
        <v>237</v>
      </c>
      <c r="D83" s="30" t="s">
        <v>39</v>
      </c>
      <c r="E83" s="30" t="s">
        <v>100</v>
      </c>
      <c r="F83" s="29" t="s">
        <v>239</v>
      </c>
      <c r="G83" s="29" t="s">
        <v>102</v>
      </c>
      <c r="H83" s="29" t="s">
        <v>292</v>
      </c>
      <c r="I83" s="29">
        <v>130</v>
      </c>
      <c r="J83" s="29">
        <v>130</v>
      </c>
      <c r="K83" s="29" t="s">
        <v>33</v>
      </c>
      <c r="L83" s="29" t="s">
        <v>28</v>
      </c>
      <c r="M83" s="30">
        <v>0</v>
      </c>
      <c r="N83" s="30">
        <v>251</v>
      </c>
      <c r="O83" s="29" t="s">
        <v>29</v>
      </c>
    </row>
    <row r="84" s="9" customFormat="1" ht="102" spans="1:15">
      <c r="A84" s="29">
        <v>13</v>
      </c>
      <c r="B84" s="39" t="s">
        <v>293</v>
      </c>
      <c r="C84" s="30" t="s">
        <v>237</v>
      </c>
      <c r="D84" s="30" t="s">
        <v>39</v>
      </c>
      <c r="E84" s="30" t="s">
        <v>92</v>
      </c>
      <c r="F84" s="29" t="s">
        <v>239</v>
      </c>
      <c r="G84" s="29" t="s">
        <v>92</v>
      </c>
      <c r="H84" s="29" t="s">
        <v>294</v>
      </c>
      <c r="I84" s="29">
        <v>100</v>
      </c>
      <c r="J84" s="29">
        <v>100</v>
      </c>
      <c r="K84" s="29" t="s">
        <v>33</v>
      </c>
      <c r="L84" s="29" t="s">
        <v>28</v>
      </c>
      <c r="M84" s="30">
        <v>0</v>
      </c>
      <c r="N84" s="30">
        <v>361</v>
      </c>
      <c r="O84" s="29" t="s">
        <v>29</v>
      </c>
    </row>
    <row r="85" s="9" customFormat="1" ht="102" spans="1:15">
      <c r="A85" s="29">
        <v>14</v>
      </c>
      <c r="B85" s="39" t="s">
        <v>295</v>
      </c>
      <c r="C85" s="30" t="s">
        <v>237</v>
      </c>
      <c r="D85" s="30" t="s">
        <v>39</v>
      </c>
      <c r="E85" s="30" t="s">
        <v>277</v>
      </c>
      <c r="F85" s="29" t="s">
        <v>239</v>
      </c>
      <c r="G85" s="29" t="s">
        <v>89</v>
      </c>
      <c r="H85" s="29" t="s">
        <v>296</v>
      </c>
      <c r="I85" s="29">
        <v>260</v>
      </c>
      <c r="J85" s="29">
        <v>260</v>
      </c>
      <c r="K85" s="29" t="s">
        <v>133</v>
      </c>
      <c r="L85" s="29" t="s">
        <v>28</v>
      </c>
      <c r="M85" s="30">
        <v>1</v>
      </c>
      <c r="N85" s="30">
        <v>353</v>
      </c>
      <c r="O85" s="29" t="s">
        <v>29</v>
      </c>
    </row>
    <row r="86" s="9" customFormat="1" ht="51" spans="1:15">
      <c r="A86" s="29">
        <v>15</v>
      </c>
      <c r="B86" s="39" t="s">
        <v>297</v>
      </c>
      <c r="C86" s="30" t="s">
        <v>237</v>
      </c>
      <c r="D86" s="30" t="s">
        <v>39</v>
      </c>
      <c r="E86" s="30" t="s">
        <v>298</v>
      </c>
      <c r="F86" s="29" t="s">
        <v>269</v>
      </c>
      <c r="G86" s="29" t="s">
        <v>92</v>
      </c>
      <c r="H86" s="29" t="s">
        <v>299</v>
      </c>
      <c r="I86" s="29">
        <v>100</v>
      </c>
      <c r="J86" s="29">
        <v>40</v>
      </c>
      <c r="K86" s="29" t="s">
        <v>133</v>
      </c>
      <c r="L86" s="29" t="s">
        <v>153</v>
      </c>
      <c r="M86" s="30">
        <v>0</v>
      </c>
      <c r="N86" s="30">
        <v>368</v>
      </c>
      <c r="O86" s="29" t="s">
        <v>29</v>
      </c>
    </row>
    <row r="87" s="14" customFormat="1" ht="51" spans="1:15">
      <c r="A87" s="29">
        <v>16</v>
      </c>
      <c r="B87" s="39" t="s">
        <v>300</v>
      </c>
      <c r="C87" s="30" t="s">
        <v>237</v>
      </c>
      <c r="D87" s="30" t="s">
        <v>39</v>
      </c>
      <c r="E87" s="30" t="s">
        <v>301</v>
      </c>
      <c r="F87" s="29" t="s">
        <v>88</v>
      </c>
      <c r="G87" s="29" t="s">
        <v>123</v>
      </c>
      <c r="H87" s="29" t="s">
        <v>302</v>
      </c>
      <c r="I87" s="29">
        <v>100</v>
      </c>
      <c r="J87" s="29">
        <v>100</v>
      </c>
      <c r="K87" s="29" t="s">
        <v>133</v>
      </c>
      <c r="L87" s="29" t="s">
        <v>28</v>
      </c>
      <c r="M87" s="30">
        <v>0</v>
      </c>
      <c r="N87" s="30">
        <v>287</v>
      </c>
      <c r="O87" s="29" t="s">
        <v>29</v>
      </c>
    </row>
    <row r="88" s="12" customFormat="1" ht="51" spans="1:15">
      <c r="A88" s="52">
        <v>17</v>
      </c>
      <c r="B88" s="56" t="s">
        <v>303</v>
      </c>
      <c r="C88" s="55" t="s">
        <v>237</v>
      </c>
      <c r="D88" s="55" t="s">
        <v>39</v>
      </c>
      <c r="E88" s="55" t="s">
        <v>227</v>
      </c>
      <c r="F88" s="52" t="s">
        <v>269</v>
      </c>
      <c r="G88" s="52" t="s">
        <v>123</v>
      </c>
      <c r="H88" s="52" t="s">
        <v>304</v>
      </c>
      <c r="I88" s="52">
        <v>100</v>
      </c>
      <c r="J88" s="52">
        <v>100</v>
      </c>
      <c r="K88" s="52" t="s">
        <v>133</v>
      </c>
      <c r="L88" s="52" t="s">
        <v>28</v>
      </c>
      <c r="M88" s="55">
        <v>2</v>
      </c>
      <c r="N88" s="55">
        <v>314</v>
      </c>
      <c r="O88" s="29" t="s">
        <v>29</v>
      </c>
    </row>
    <row r="89" s="9" customFormat="1" ht="60.75" spans="1:15">
      <c r="A89" s="29">
        <v>18</v>
      </c>
      <c r="B89" s="39" t="s">
        <v>305</v>
      </c>
      <c r="C89" s="30" t="s">
        <v>237</v>
      </c>
      <c r="D89" s="30" t="s">
        <v>39</v>
      </c>
      <c r="E89" s="30" t="s">
        <v>306</v>
      </c>
      <c r="F89" s="29" t="s">
        <v>101</v>
      </c>
      <c r="G89" s="29" t="s">
        <v>49</v>
      </c>
      <c r="H89" s="29" t="s">
        <v>307</v>
      </c>
      <c r="I89" s="29">
        <v>31</v>
      </c>
      <c r="J89" s="29">
        <v>31</v>
      </c>
      <c r="K89" s="29" t="s">
        <v>308</v>
      </c>
      <c r="L89" s="29" t="s">
        <v>28</v>
      </c>
      <c r="M89" s="30">
        <v>1</v>
      </c>
      <c r="N89" s="30">
        <v>192</v>
      </c>
      <c r="O89" s="29" t="s">
        <v>29</v>
      </c>
    </row>
    <row r="90" s="9" customFormat="1" ht="101.25" spans="1:15">
      <c r="A90" s="29">
        <v>19</v>
      </c>
      <c r="B90" s="38" t="s">
        <v>309</v>
      </c>
      <c r="C90" s="30" t="s">
        <v>237</v>
      </c>
      <c r="D90" s="30" t="s">
        <v>39</v>
      </c>
      <c r="E90" s="30" t="s">
        <v>306</v>
      </c>
      <c r="F90" s="29" t="s">
        <v>269</v>
      </c>
      <c r="G90" s="29" t="s">
        <v>49</v>
      </c>
      <c r="H90" s="29" t="s">
        <v>310</v>
      </c>
      <c r="I90" s="29">
        <v>32</v>
      </c>
      <c r="J90" s="29">
        <v>31.5</v>
      </c>
      <c r="K90" s="29" t="s">
        <v>311</v>
      </c>
      <c r="L90" s="29" t="s">
        <v>28</v>
      </c>
      <c r="M90" s="30">
        <v>0</v>
      </c>
      <c r="N90" s="30">
        <v>172</v>
      </c>
      <c r="O90" s="29" t="s">
        <v>29</v>
      </c>
    </row>
    <row r="91" s="13" customFormat="1" ht="49.5" spans="1:15">
      <c r="A91" s="26" t="s">
        <v>312</v>
      </c>
      <c r="B91" s="34">
        <v>6</v>
      </c>
      <c r="C91" s="32"/>
      <c r="D91" s="32"/>
      <c r="E91" s="32"/>
      <c r="F91" s="32"/>
      <c r="G91" s="32"/>
      <c r="H91" s="32"/>
      <c r="I91" s="31">
        <f>SUM(I92:I98)</f>
        <v>1219.5</v>
      </c>
      <c r="J91" s="63"/>
      <c r="K91" s="51"/>
      <c r="L91" s="51"/>
      <c r="M91" s="51"/>
      <c r="N91" s="51"/>
      <c r="O91" s="51"/>
    </row>
    <row r="92" s="9" customFormat="1" ht="81" spans="1:15">
      <c r="A92" s="29">
        <v>1</v>
      </c>
      <c r="B92" s="29" t="s">
        <v>313</v>
      </c>
      <c r="C92" s="30" t="s">
        <v>314</v>
      </c>
      <c r="D92" s="30" t="s">
        <v>39</v>
      </c>
      <c r="E92" s="30" t="s">
        <v>315</v>
      </c>
      <c r="F92" s="29" t="s">
        <v>228</v>
      </c>
      <c r="G92" s="29" t="s">
        <v>89</v>
      </c>
      <c r="H92" s="29" t="s">
        <v>316</v>
      </c>
      <c r="I92" s="29">
        <v>32</v>
      </c>
      <c r="J92" s="29">
        <v>32</v>
      </c>
      <c r="K92" s="29" t="s">
        <v>317</v>
      </c>
      <c r="L92" s="29" t="s">
        <v>112</v>
      </c>
      <c r="M92" s="30">
        <v>1</v>
      </c>
      <c r="N92" s="30">
        <v>95</v>
      </c>
      <c r="O92" s="29" t="s">
        <v>29</v>
      </c>
    </row>
    <row r="93" s="9" customFormat="1" ht="153" spans="1:15">
      <c r="A93" s="29">
        <v>2</v>
      </c>
      <c r="B93" s="29" t="s">
        <v>318</v>
      </c>
      <c r="C93" s="30" t="s">
        <v>314</v>
      </c>
      <c r="D93" s="30" t="s">
        <v>39</v>
      </c>
      <c r="E93" s="30" t="s">
        <v>319</v>
      </c>
      <c r="F93" s="29" t="s">
        <v>228</v>
      </c>
      <c r="G93" s="29" t="s">
        <v>177</v>
      </c>
      <c r="H93" s="29" t="s">
        <v>320</v>
      </c>
      <c r="I93" s="29">
        <v>24.5</v>
      </c>
      <c r="J93" s="29">
        <v>19.5</v>
      </c>
      <c r="K93" s="29" t="s">
        <v>317</v>
      </c>
      <c r="L93" s="29" t="s">
        <v>112</v>
      </c>
      <c r="M93" s="30">
        <v>3</v>
      </c>
      <c r="N93" s="30">
        <v>289</v>
      </c>
      <c r="O93" s="29" t="s">
        <v>29</v>
      </c>
    </row>
    <row r="94" s="9" customFormat="1" ht="81" spans="1:15">
      <c r="A94" s="57">
        <v>3</v>
      </c>
      <c r="B94" s="36" t="s">
        <v>321</v>
      </c>
      <c r="C94" s="58" t="s">
        <v>314</v>
      </c>
      <c r="D94" s="30" t="s">
        <v>39</v>
      </c>
      <c r="E94" s="30" t="s">
        <v>322</v>
      </c>
      <c r="F94" s="29" t="s">
        <v>228</v>
      </c>
      <c r="G94" s="29" t="s">
        <v>64</v>
      </c>
      <c r="H94" s="29" t="s">
        <v>323</v>
      </c>
      <c r="I94" s="29">
        <v>6</v>
      </c>
      <c r="J94" s="29">
        <v>6</v>
      </c>
      <c r="K94" s="29" t="s">
        <v>317</v>
      </c>
      <c r="L94" s="29" t="s">
        <v>112</v>
      </c>
      <c r="M94" s="30"/>
      <c r="N94" s="30"/>
      <c r="O94" s="29" t="s">
        <v>29</v>
      </c>
    </row>
    <row r="95" s="9" customFormat="1" ht="81" spans="1:15">
      <c r="A95" s="59"/>
      <c r="B95" s="37"/>
      <c r="C95" s="60"/>
      <c r="D95" s="30" t="s">
        <v>39</v>
      </c>
      <c r="E95" s="30" t="s">
        <v>324</v>
      </c>
      <c r="F95" s="29" t="s">
        <v>228</v>
      </c>
      <c r="G95" s="29" t="s">
        <v>106</v>
      </c>
      <c r="H95" s="29" t="s">
        <v>323</v>
      </c>
      <c r="I95" s="29">
        <v>27</v>
      </c>
      <c r="J95" s="29">
        <v>27</v>
      </c>
      <c r="K95" s="29" t="s">
        <v>317</v>
      </c>
      <c r="L95" s="29" t="s">
        <v>112</v>
      </c>
      <c r="M95" s="30">
        <v>2</v>
      </c>
      <c r="N95" s="30">
        <v>165</v>
      </c>
      <c r="O95" s="29" t="s">
        <v>29</v>
      </c>
    </row>
    <row r="96" s="9" customFormat="1" ht="202.5" spans="1:15">
      <c r="A96" s="29">
        <v>4</v>
      </c>
      <c r="B96" s="29" t="s">
        <v>325</v>
      </c>
      <c r="C96" s="30" t="s">
        <v>46</v>
      </c>
      <c r="D96" s="30" t="s">
        <v>39</v>
      </c>
      <c r="E96" s="30" t="s">
        <v>326</v>
      </c>
      <c r="F96" s="29" t="s">
        <v>101</v>
      </c>
      <c r="G96" s="29" t="s">
        <v>92</v>
      </c>
      <c r="H96" s="29" t="s">
        <v>327</v>
      </c>
      <c r="I96" s="29">
        <v>630</v>
      </c>
      <c r="J96" s="29">
        <v>287.7</v>
      </c>
      <c r="K96" s="29" t="s">
        <v>328</v>
      </c>
      <c r="L96" s="29" t="s">
        <v>329</v>
      </c>
      <c r="M96" s="30">
        <v>0</v>
      </c>
      <c r="N96" s="30">
        <v>519</v>
      </c>
      <c r="O96" s="29" t="s">
        <v>29</v>
      </c>
    </row>
    <row r="97" s="9" customFormat="1" ht="51" spans="1:15">
      <c r="A97" s="29">
        <v>5</v>
      </c>
      <c r="B97" s="29" t="s">
        <v>330</v>
      </c>
      <c r="C97" s="30" t="s">
        <v>331</v>
      </c>
      <c r="D97" s="30" t="s">
        <v>39</v>
      </c>
      <c r="E97" s="30" t="s">
        <v>332</v>
      </c>
      <c r="F97" s="29" t="s">
        <v>101</v>
      </c>
      <c r="G97" s="29" t="s">
        <v>92</v>
      </c>
      <c r="H97" s="29" t="s">
        <v>333</v>
      </c>
      <c r="I97" s="29">
        <v>200</v>
      </c>
      <c r="J97" s="29">
        <v>200</v>
      </c>
      <c r="K97" s="29" t="s">
        <v>133</v>
      </c>
      <c r="L97" s="29" t="s">
        <v>28</v>
      </c>
      <c r="M97" s="30">
        <v>0</v>
      </c>
      <c r="N97" s="30">
        <v>368</v>
      </c>
      <c r="O97" s="29" t="s">
        <v>29</v>
      </c>
    </row>
    <row r="98" s="9" customFormat="1" ht="60.75" spans="1:15">
      <c r="A98" s="29">
        <v>6</v>
      </c>
      <c r="B98" s="29" t="s">
        <v>334</v>
      </c>
      <c r="C98" s="30" t="s">
        <v>331</v>
      </c>
      <c r="D98" s="30" t="s">
        <v>39</v>
      </c>
      <c r="E98" s="30" t="s">
        <v>332</v>
      </c>
      <c r="F98" s="29" t="s">
        <v>101</v>
      </c>
      <c r="G98" s="29" t="s">
        <v>92</v>
      </c>
      <c r="H98" s="29" t="s">
        <v>335</v>
      </c>
      <c r="I98" s="29">
        <v>300</v>
      </c>
      <c r="J98" s="29">
        <v>300</v>
      </c>
      <c r="K98" s="29" t="s">
        <v>133</v>
      </c>
      <c r="L98" s="29" t="s">
        <v>28</v>
      </c>
      <c r="M98" s="30">
        <v>0</v>
      </c>
      <c r="N98" s="30">
        <v>368</v>
      </c>
      <c r="O98" s="29" t="s">
        <v>29</v>
      </c>
    </row>
    <row r="99" s="13" customFormat="1" ht="33" spans="1:15">
      <c r="A99" s="26" t="s">
        <v>336</v>
      </c>
      <c r="B99" s="34">
        <v>4</v>
      </c>
      <c r="C99" s="32"/>
      <c r="D99" s="32"/>
      <c r="E99" s="32"/>
      <c r="F99" s="32"/>
      <c r="G99" s="32"/>
      <c r="H99" s="32"/>
      <c r="I99" s="31">
        <f>SUM(I100:I103)</f>
        <v>1349.3</v>
      </c>
      <c r="J99" s="51"/>
      <c r="K99" s="51"/>
      <c r="L99" s="51"/>
      <c r="M99" s="51"/>
      <c r="N99" s="51"/>
      <c r="O99" s="51"/>
    </row>
    <row r="100" s="9" customFormat="1" ht="76.5" spans="1:15">
      <c r="A100" s="29">
        <v>1</v>
      </c>
      <c r="B100" s="29" t="s">
        <v>337</v>
      </c>
      <c r="C100" s="30" t="s">
        <v>183</v>
      </c>
      <c r="D100" s="30" t="s">
        <v>39</v>
      </c>
      <c r="E100" s="30" t="s">
        <v>173</v>
      </c>
      <c r="F100" s="29" t="s">
        <v>338</v>
      </c>
      <c r="G100" s="29" t="s">
        <v>102</v>
      </c>
      <c r="H100" s="29" t="s">
        <v>339</v>
      </c>
      <c r="I100" s="29">
        <v>100</v>
      </c>
      <c r="J100" s="29">
        <v>100</v>
      </c>
      <c r="K100" s="29" t="s">
        <v>133</v>
      </c>
      <c r="L100" s="29" t="s">
        <v>28</v>
      </c>
      <c r="M100" s="30">
        <v>3</v>
      </c>
      <c r="N100" s="30">
        <v>548</v>
      </c>
      <c r="O100" s="29" t="s">
        <v>29</v>
      </c>
    </row>
    <row r="101" s="10" customFormat="1" ht="76.5" spans="1:15">
      <c r="A101" s="29">
        <v>2</v>
      </c>
      <c r="B101" s="29" t="s">
        <v>340</v>
      </c>
      <c r="C101" s="30" t="s">
        <v>183</v>
      </c>
      <c r="D101" s="30" t="s">
        <v>39</v>
      </c>
      <c r="E101" s="30" t="s">
        <v>341</v>
      </c>
      <c r="F101" s="29" t="s">
        <v>338</v>
      </c>
      <c r="G101" s="29" t="s">
        <v>102</v>
      </c>
      <c r="H101" s="29" t="s">
        <v>342</v>
      </c>
      <c r="I101" s="29">
        <v>400</v>
      </c>
      <c r="J101" s="29">
        <v>200</v>
      </c>
      <c r="K101" s="29" t="s">
        <v>343</v>
      </c>
      <c r="L101" s="29" t="s">
        <v>28</v>
      </c>
      <c r="M101" s="30">
        <v>1</v>
      </c>
      <c r="N101" s="30">
        <v>668</v>
      </c>
      <c r="O101" s="29" t="s">
        <v>29</v>
      </c>
    </row>
    <row r="102" s="10" customFormat="1" ht="76.5" spans="1:15">
      <c r="A102" s="29">
        <v>3</v>
      </c>
      <c r="B102" s="29" t="s">
        <v>344</v>
      </c>
      <c r="C102" s="30" t="s">
        <v>183</v>
      </c>
      <c r="D102" s="30" t="s">
        <v>39</v>
      </c>
      <c r="E102" s="30" t="s">
        <v>173</v>
      </c>
      <c r="F102" s="29" t="s">
        <v>338</v>
      </c>
      <c r="G102" s="29" t="s">
        <v>102</v>
      </c>
      <c r="H102" s="29" t="s">
        <v>345</v>
      </c>
      <c r="I102" s="29">
        <v>749.3</v>
      </c>
      <c r="J102" s="29">
        <v>310</v>
      </c>
      <c r="K102" s="29" t="s">
        <v>33</v>
      </c>
      <c r="L102" s="29" t="s">
        <v>28</v>
      </c>
      <c r="M102" s="30">
        <v>1</v>
      </c>
      <c r="N102" s="30">
        <v>800</v>
      </c>
      <c r="O102" s="29" t="s">
        <v>29</v>
      </c>
    </row>
    <row r="103" s="10" customFormat="1" ht="51" spans="1:15">
      <c r="A103" s="29">
        <v>4</v>
      </c>
      <c r="B103" s="29" t="s">
        <v>346</v>
      </c>
      <c r="C103" s="30" t="s">
        <v>183</v>
      </c>
      <c r="D103" s="30" t="s">
        <v>39</v>
      </c>
      <c r="E103" s="30" t="s">
        <v>257</v>
      </c>
      <c r="F103" s="29" t="s">
        <v>338</v>
      </c>
      <c r="G103" s="29" t="s">
        <v>102</v>
      </c>
      <c r="H103" s="29" t="s">
        <v>347</v>
      </c>
      <c r="I103" s="29">
        <v>100</v>
      </c>
      <c r="J103" s="29">
        <v>38</v>
      </c>
      <c r="K103" s="29" t="s">
        <v>133</v>
      </c>
      <c r="L103" s="29" t="s">
        <v>28</v>
      </c>
      <c r="M103" s="30">
        <v>3</v>
      </c>
      <c r="N103" s="30">
        <v>548</v>
      </c>
      <c r="O103" s="29" t="s">
        <v>29</v>
      </c>
    </row>
    <row r="104" s="13" customFormat="1" ht="49.5" spans="1:15">
      <c r="A104" s="26" t="s">
        <v>348</v>
      </c>
      <c r="B104" s="34">
        <v>1</v>
      </c>
      <c r="C104" s="32"/>
      <c r="D104" s="32"/>
      <c r="E104" s="32"/>
      <c r="F104" s="32"/>
      <c r="G104" s="32"/>
      <c r="H104" s="32"/>
      <c r="I104" s="31">
        <f>I105</f>
        <v>154.91</v>
      </c>
      <c r="J104" s="51"/>
      <c r="K104" s="51"/>
      <c r="L104" s="51"/>
      <c r="M104" s="51"/>
      <c r="N104" s="51"/>
      <c r="O104" s="51"/>
    </row>
    <row r="105" s="9" customFormat="1" ht="76.5" spans="1:15">
      <c r="A105" s="29">
        <v>1</v>
      </c>
      <c r="B105" s="29" t="s">
        <v>349</v>
      </c>
      <c r="C105" s="30" t="s">
        <v>249</v>
      </c>
      <c r="D105" s="30" t="s">
        <v>39</v>
      </c>
      <c r="E105" s="30" t="s">
        <v>143</v>
      </c>
      <c r="F105" s="61" t="s">
        <v>350</v>
      </c>
      <c r="G105" s="61" t="s">
        <v>350</v>
      </c>
      <c r="H105" s="29" t="s">
        <v>351</v>
      </c>
      <c r="I105" s="29">
        <v>154.91</v>
      </c>
      <c r="J105" s="29">
        <v>55.16</v>
      </c>
      <c r="K105" s="29" t="s">
        <v>352</v>
      </c>
      <c r="L105" s="29" t="s">
        <v>250</v>
      </c>
      <c r="M105" s="30">
        <v>39</v>
      </c>
      <c r="N105" s="30">
        <v>3491</v>
      </c>
      <c r="O105" s="29" t="s">
        <v>29</v>
      </c>
    </row>
    <row r="106" s="13" customFormat="1" ht="33" spans="1:15">
      <c r="A106" s="26" t="s">
        <v>353</v>
      </c>
      <c r="B106" s="34">
        <v>86</v>
      </c>
      <c r="C106" s="32"/>
      <c r="D106" s="32"/>
      <c r="E106" s="32"/>
      <c r="F106" s="32"/>
      <c r="G106" s="32"/>
      <c r="H106" s="32"/>
      <c r="I106" s="31">
        <f>SUM(I107:I192)</f>
        <v>10252.764</v>
      </c>
      <c r="J106" s="51"/>
      <c r="K106" s="51"/>
      <c r="L106" s="51"/>
      <c r="M106" s="51"/>
      <c r="N106" s="51"/>
      <c r="O106" s="51"/>
    </row>
    <row r="107" s="9" customFormat="1" ht="60.75" spans="1:15">
      <c r="A107" s="29">
        <v>1</v>
      </c>
      <c r="B107" s="29" t="s">
        <v>354</v>
      </c>
      <c r="C107" s="30" t="s">
        <v>355</v>
      </c>
      <c r="D107" s="30" t="s">
        <v>39</v>
      </c>
      <c r="E107" s="30" t="s">
        <v>356</v>
      </c>
      <c r="F107" s="29" t="s">
        <v>101</v>
      </c>
      <c r="G107" s="29" t="s">
        <v>92</v>
      </c>
      <c r="H107" s="29" t="s">
        <v>357</v>
      </c>
      <c r="I107" s="29">
        <v>20</v>
      </c>
      <c r="J107" s="29">
        <v>20</v>
      </c>
      <c r="K107" s="29" t="s">
        <v>358</v>
      </c>
      <c r="L107" s="29" t="s">
        <v>28</v>
      </c>
      <c r="M107" s="30">
        <v>0</v>
      </c>
      <c r="N107" s="30">
        <v>39</v>
      </c>
      <c r="O107" s="29" t="s">
        <v>29</v>
      </c>
    </row>
    <row r="108" s="9" customFormat="1" ht="60.75" spans="1:15">
      <c r="A108" s="29">
        <v>2</v>
      </c>
      <c r="B108" s="29" t="s">
        <v>359</v>
      </c>
      <c r="C108" s="30" t="s">
        <v>360</v>
      </c>
      <c r="D108" s="30" t="s">
        <v>39</v>
      </c>
      <c r="E108" s="30" t="s">
        <v>71</v>
      </c>
      <c r="F108" s="29" t="s">
        <v>88</v>
      </c>
      <c r="G108" s="29" t="s">
        <v>88</v>
      </c>
      <c r="H108" s="29" t="s">
        <v>361</v>
      </c>
      <c r="I108" s="29">
        <v>700</v>
      </c>
      <c r="J108" s="29">
        <v>700</v>
      </c>
      <c r="K108" s="29" t="s">
        <v>85</v>
      </c>
      <c r="L108" s="29" t="s">
        <v>28</v>
      </c>
      <c r="M108" s="30">
        <v>15</v>
      </c>
      <c r="N108" s="30">
        <v>746</v>
      </c>
      <c r="O108" s="29" t="s">
        <v>29</v>
      </c>
    </row>
    <row r="109" s="12" customFormat="1" ht="102" spans="1:15">
      <c r="A109" s="52">
        <v>3</v>
      </c>
      <c r="B109" s="52" t="s">
        <v>362</v>
      </c>
      <c r="C109" s="30" t="s">
        <v>46</v>
      </c>
      <c r="D109" s="30" t="s">
        <v>363</v>
      </c>
      <c r="E109" s="30" t="s">
        <v>364</v>
      </c>
      <c r="F109" s="29" t="s">
        <v>101</v>
      </c>
      <c r="G109" s="29" t="s">
        <v>123</v>
      </c>
      <c r="H109" s="29" t="s">
        <v>365</v>
      </c>
      <c r="I109" s="29">
        <v>170</v>
      </c>
      <c r="J109" s="29">
        <v>170</v>
      </c>
      <c r="K109" s="29" t="s">
        <v>66</v>
      </c>
      <c r="L109" s="29" t="s">
        <v>28</v>
      </c>
      <c r="M109" s="30">
        <v>2</v>
      </c>
      <c r="N109" s="30">
        <v>528</v>
      </c>
      <c r="O109" s="29" t="s">
        <v>29</v>
      </c>
    </row>
    <row r="110" s="9" customFormat="1" ht="162" spans="1:15">
      <c r="A110" s="29">
        <v>4</v>
      </c>
      <c r="B110" s="29" t="s">
        <v>366</v>
      </c>
      <c r="C110" s="30" t="s">
        <v>46</v>
      </c>
      <c r="D110" s="30" t="s">
        <v>39</v>
      </c>
      <c r="E110" s="30" t="s">
        <v>105</v>
      </c>
      <c r="F110" s="29" t="s">
        <v>101</v>
      </c>
      <c r="G110" s="29" t="s">
        <v>106</v>
      </c>
      <c r="H110" s="29" t="s">
        <v>367</v>
      </c>
      <c r="I110" s="29">
        <v>230</v>
      </c>
      <c r="J110" s="29">
        <v>230</v>
      </c>
      <c r="K110" s="29" t="s">
        <v>133</v>
      </c>
      <c r="L110" s="29" t="s">
        <v>28</v>
      </c>
      <c r="M110" s="30">
        <v>1</v>
      </c>
      <c r="N110" s="30">
        <v>734</v>
      </c>
      <c r="O110" s="29" t="s">
        <v>29</v>
      </c>
    </row>
    <row r="111" s="9" customFormat="1" ht="102" spans="1:15">
      <c r="A111" s="29">
        <v>5</v>
      </c>
      <c r="B111" s="29" t="s">
        <v>368</v>
      </c>
      <c r="C111" s="30" t="s">
        <v>46</v>
      </c>
      <c r="D111" s="30" t="s">
        <v>39</v>
      </c>
      <c r="E111" s="30" t="s">
        <v>369</v>
      </c>
      <c r="F111" s="29" t="s">
        <v>101</v>
      </c>
      <c r="G111" s="29" t="s">
        <v>64</v>
      </c>
      <c r="H111" s="29" t="s">
        <v>370</v>
      </c>
      <c r="I111" s="29">
        <v>350</v>
      </c>
      <c r="J111" s="29">
        <v>350</v>
      </c>
      <c r="K111" s="29" t="s">
        <v>371</v>
      </c>
      <c r="L111" s="29" t="s">
        <v>329</v>
      </c>
      <c r="M111" s="30">
        <v>1</v>
      </c>
      <c r="N111" s="30">
        <v>782</v>
      </c>
      <c r="O111" s="29" t="s">
        <v>29</v>
      </c>
    </row>
    <row r="112" s="9" customFormat="1" ht="204" spans="1:15">
      <c r="A112" s="29">
        <v>6</v>
      </c>
      <c r="B112" s="39" t="s">
        <v>372</v>
      </c>
      <c r="C112" s="30" t="s">
        <v>46</v>
      </c>
      <c r="D112" s="30" t="s">
        <v>373</v>
      </c>
      <c r="E112" s="30" t="s">
        <v>374</v>
      </c>
      <c r="F112" s="29" t="s">
        <v>101</v>
      </c>
      <c r="G112" s="29" t="s">
        <v>83</v>
      </c>
      <c r="H112" s="29" t="s">
        <v>375</v>
      </c>
      <c r="I112" s="29">
        <v>50</v>
      </c>
      <c r="J112" s="29">
        <v>50</v>
      </c>
      <c r="K112" s="29" t="s">
        <v>66</v>
      </c>
      <c r="L112" s="29" t="s">
        <v>28</v>
      </c>
      <c r="M112" s="30">
        <v>3</v>
      </c>
      <c r="N112" s="30">
        <v>603</v>
      </c>
      <c r="O112" s="29" t="s">
        <v>29</v>
      </c>
    </row>
    <row r="113" s="9" customFormat="1" ht="51" spans="1:15">
      <c r="A113" s="29">
        <v>7</v>
      </c>
      <c r="B113" s="39" t="s">
        <v>376</v>
      </c>
      <c r="C113" s="30" t="s">
        <v>46</v>
      </c>
      <c r="D113" s="30" t="s">
        <v>39</v>
      </c>
      <c r="E113" s="30" t="s">
        <v>377</v>
      </c>
      <c r="F113" s="29" t="s">
        <v>101</v>
      </c>
      <c r="G113" s="29" t="s">
        <v>92</v>
      </c>
      <c r="H113" s="29" t="s">
        <v>378</v>
      </c>
      <c r="I113" s="29">
        <v>20</v>
      </c>
      <c r="J113" s="29">
        <v>20</v>
      </c>
      <c r="K113" s="29" t="s">
        <v>133</v>
      </c>
      <c r="L113" s="29" t="s">
        <v>28</v>
      </c>
      <c r="M113" s="30">
        <v>0</v>
      </c>
      <c r="N113" s="30">
        <v>89</v>
      </c>
      <c r="O113" s="29" t="s">
        <v>29</v>
      </c>
    </row>
    <row r="114" s="9" customFormat="1" ht="76.5" spans="1:15">
      <c r="A114" s="29">
        <v>8</v>
      </c>
      <c r="B114" s="39" t="s">
        <v>379</v>
      </c>
      <c r="C114" s="30" t="s">
        <v>46</v>
      </c>
      <c r="D114" s="30" t="s">
        <v>39</v>
      </c>
      <c r="E114" s="30" t="s">
        <v>380</v>
      </c>
      <c r="F114" s="29" t="s">
        <v>101</v>
      </c>
      <c r="G114" s="29" t="s">
        <v>89</v>
      </c>
      <c r="H114" s="29" t="s">
        <v>381</v>
      </c>
      <c r="I114" s="29">
        <v>220</v>
      </c>
      <c r="J114" s="29">
        <v>220</v>
      </c>
      <c r="K114" s="29" t="s">
        <v>382</v>
      </c>
      <c r="L114" s="29" t="s">
        <v>28</v>
      </c>
      <c r="M114" s="30">
        <v>1</v>
      </c>
      <c r="N114" s="30">
        <v>462</v>
      </c>
      <c r="O114" s="29" t="s">
        <v>29</v>
      </c>
    </row>
    <row r="115" s="15" customFormat="1" ht="76.5" spans="1:15">
      <c r="A115" s="29">
        <v>9</v>
      </c>
      <c r="B115" s="38" t="s">
        <v>383</v>
      </c>
      <c r="C115" s="30" t="s">
        <v>46</v>
      </c>
      <c r="D115" s="30" t="s">
        <v>39</v>
      </c>
      <c r="E115" s="30" t="s">
        <v>380</v>
      </c>
      <c r="F115" s="29" t="s">
        <v>101</v>
      </c>
      <c r="G115" s="29" t="s">
        <v>89</v>
      </c>
      <c r="H115" s="29" t="s">
        <v>384</v>
      </c>
      <c r="I115" s="29">
        <v>160</v>
      </c>
      <c r="J115" s="29">
        <v>160</v>
      </c>
      <c r="K115" s="29" t="s">
        <v>385</v>
      </c>
      <c r="L115" s="29" t="s">
        <v>28</v>
      </c>
      <c r="M115" s="30">
        <v>1</v>
      </c>
      <c r="N115" s="30">
        <v>462</v>
      </c>
      <c r="O115" s="29" t="s">
        <v>29</v>
      </c>
    </row>
    <row r="116" s="9" customFormat="1" ht="102" spans="1:15">
      <c r="A116" s="29">
        <v>10</v>
      </c>
      <c r="B116" s="39" t="s">
        <v>386</v>
      </c>
      <c r="C116" s="30" t="s">
        <v>46</v>
      </c>
      <c r="D116" s="30" t="s">
        <v>39</v>
      </c>
      <c r="E116" s="30" t="s">
        <v>387</v>
      </c>
      <c r="F116" s="29" t="s">
        <v>41</v>
      </c>
      <c r="G116" s="29" t="s">
        <v>64</v>
      </c>
      <c r="H116" s="29" t="s">
        <v>388</v>
      </c>
      <c r="I116" s="29">
        <v>100</v>
      </c>
      <c r="J116" s="29">
        <v>100</v>
      </c>
      <c r="K116" s="29" t="s">
        <v>51</v>
      </c>
      <c r="L116" s="29" t="s">
        <v>153</v>
      </c>
      <c r="M116" s="30">
        <v>1</v>
      </c>
      <c r="N116" s="30">
        <v>447</v>
      </c>
      <c r="O116" s="29" t="s">
        <v>29</v>
      </c>
    </row>
    <row r="117" s="12" customFormat="1" ht="81" spans="1:15">
      <c r="A117" s="52">
        <v>11</v>
      </c>
      <c r="B117" s="56" t="s">
        <v>389</v>
      </c>
      <c r="C117" s="30" t="s">
        <v>46</v>
      </c>
      <c r="D117" s="30" t="s">
        <v>39</v>
      </c>
      <c r="E117" s="30" t="s">
        <v>243</v>
      </c>
      <c r="F117" s="29" t="s">
        <v>101</v>
      </c>
      <c r="G117" s="29" t="s">
        <v>123</v>
      </c>
      <c r="H117" s="29" t="s">
        <v>390</v>
      </c>
      <c r="I117" s="29">
        <v>180</v>
      </c>
      <c r="J117" s="29">
        <v>180</v>
      </c>
      <c r="K117" s="29" t="s">
        <v>133</v>
      </c>
      <c r="L117" s="29" t="s">
        <v>28</v>
      </c>
      <c r="M117" s="30">
        <v>1</v>
      </c>
      <c r="N117" s="30">
        <v>782</v>
      </c>
      <c r="O117" s="29" t="s">
        <v>29</v>
      </c>
    </row>
    <row r="118" s="7" customFormat="1" ht="81" spans="1:15">
      <c r="A118" s="29">
        <v>12</v>
      </c>
      <c r="B118" s="38" t="s">
        <v>391</v>
      </c>
      <c r="C118" s="30" t="s">
        <v>46</v>
      </c>
      <c r="D118" s="30" t="s">
        <v>373</v>
      </c>
      <c r="E118" s="30" t="s">
        <v>257</v>
      </c>
      <c r="F118" s="29" t="s">
        <v>41</v>
      </c>
      <c r="G118" s="29" t="s">
        <v>102</v>
      </c>
      <c r="H118" s="29" t="s">
        <v>392</v>
      </c>
      <c r="I118" s="29">
        <v>330</v>
      </c>
      <c r="J118" s="29">
        <v>330</v>
      </c>
      <c r="K118" s="29" t="s">
        <v>393</v>
      </c>
      <c r="L118" s="29" t="s">
        <v>28</v>
      </c>
      <c r="M118" s="30">
        <v>1</v>
      </c>
      <c r="N118" s="30">
        <v>800</v>
      </c>
      <c r="O118" s="29" t="s">
        <v>29</v>
      </c>
    </row>
    <row r="119" s="7" customFormat="1" ht="81" spans="1:15">
      <c r="A119" s="29">
        <v>13</v>
      </c>
      <c r="B119" s="39" t="s">
        <v>394</v>
      </c>
      <c r="C119" s="30" t="s">
        <v>46</v>
      </c>
      <c r="D119" s="30" t="s">
        <v>39</v>
      </c>
      <c r="E119" s="30" t="s">
        <v>130</v>
      </c>
      <c r="F119" s="29" t="s">
        <v>101</v>
      </c>
      <c r="G119" s="29" t="s">
        <v>131</v>
      </c>
      <c r="H119" s="29" t="s">
        <v>395</v>
      </c>
      <c r="I119" s="29">
        <v>100</v>
      </c>
      <c r="J119" s="29">
        <v>100</v>
      </c>
      <c r="K119" s="29" t="s">
        <v>396</v>
      </c>
      <c r="L119" s="29" t="s">
        <v>396</v>
      </c>
      <c r="M119" s="30">
        <v>0</v>
      </c>
      <c r="N119" s="30">
        <v>105</v>
      </c>
      <c r="O119" s="29" t="s">
        <v>29</v>
      </c>
    </row>
    <row r="120" s="7" customFormat="1" ht="51" spans="1:15">
      <c r="A120" s="29">
        <v>14</v>
      </c>
      <c r="B120" s="39" t="s">
        <v>397</v>
      </c>
      <c r="C120" s="30" t="s">
        <v>46</v>
      </c>
      <c r="D120" s="30" t="s">
        <v>39</v>
      </c>
      <c r="E120" s="30" t="s">
        <v>398</v>
      </c>
      <c r="F120" s="29" t="s">
        <v>101</v>
      </c>
      <c r="G120" s="29" t="s">
        <v>49</v>
      </c>
      <c r="H120" s="29" t="s">
        <v>399</v>
      </c>
      <c r="I120" s="29">
        <v>23</v>
      </c>
      <c r="J120" s="29">
        <v>23</v>
      </c>
      <c r="K120" s="29" t="s">
        <v>250</v>
      </c>
      <c r="L120" s="29" t="s">
        <v>250</v>
      </c>
      <c r="M120" s="30">
        <v>1</v>
      </c>
      <c r="N120" s="30">
        <v>277</v>
      </c>
      <c r="O120" s="29" t="s">
        <v>29</v>
      </c>
    </row>
    <row r="121" s="7" customFormat="1" ht="60.75" spans="1:15">
      <c r="A121" s="29">
        <v>15</v>
      </c>
      <c r="B121" s="38" t="s">
        <v>400</v>
      </c>
      <c r="C121" s="30" t="s">
        <v>46</v>
      </c>
      <c r="D121" s="30" t="s">
        <v>39</v>
      </c>
      <c r="E121" s="30" t="s">
        <v>94</v>
      </c>
      <c r="F121" s="29" t="s">
        <v>41</v>
      </c>
      <c r="G121" s="29" t="s">
        <v>83</v>
      </c>
      <c r="H121" s="29" t="s">
        <v>401</v>
      </c>
      <c r="I121" s="29">
        <v>81</v>
      </c>
      <c r="J121" s="29">
        <v>80.9332</v>
      </c>
      <c r="K121" s="29" t="s">
        <v>402</v>
      </c>
      <c r="L121" s="29" t="s">
        <v>403</v>
      </c>
      <c r="M121" s="30">
        <v>1</v>
      </c>
      <c r="N121" s="30">
        <v>477</v>
      </c>
      <c r="O121" s="29" t="s">
        <v>29</v>
      </c>
    </row>
    <row r="122" s="7" customFormat="1" ht="51" spans="1:15">
      <c r="A122" s="29">
        <v>16</v>
      </c>
      <c r="B122" s="39" t="s">
        <v>404</v>
      </c>
      <c r="C122" s="30" t="s">
        <v>405</v>
      </c>
      <c r="D122" s="30" t="s">
        <v>406</v>
      </c>
      <c r="E122" s="30" t="s">
        <v>71</v>
      </c>
      <c r="F122" s="29" t="s">
        <v>228</v>
      </c>
      <c r="G122" s="29" t="s">
        <v>228</v>
      </c>
      <c r="H122" s="29" t="s">
        <v>404</v>
      </c>
      <c r="I122" s="29">
        <v>39.978</v>
      </c>
      <c r="J122" s="29">
        <v>39.978</v>
      </c>
      <c r="K122" s="29" t="s">
        <v>250</v>
      </c>
      <c r="L122" s="29" t="s">
        <v>250</v>
      </c>
      <c r="M122" s="30">
        <v>39</v>
      </c>
      <c r="N122" s="30">
        <v>95</v>
      </c>
      <c r="O122" s="29" t="s">
        <v>29</v>
      </c>
    </row>
    <row r="123" s="7" customFormat="1" ht="51" spans="1:15">
      <c r="A123" s="29">
        <v>17</v>
      </c>
      <c r="B123" s="39" t="s">
        <v>407</v>
      </c>
      <c r="C123" s="30" t="s">
        <v>408</v>
      </c>
      <c r="D123" s="30" t="s">
        <v>408</v>
      </c>
      <c r="E123" s="30" t="s">
        <v>409</v>
      </c>
      <c r="F123" s="29" t="s">
        <v>88</v>
      </c>
      <c r="G123" s="29" t="s">
        <v>410</v>
      </c>
      <c r="H123" s="29" t="s">
        <v>411</v>
      </c>
      <c r="I123" s="29">
        <v>4.6</v>
      </c>
      <c r="J123" s="29">
        <v>4.6</v>
      </c>
      <c r="K123" s="29" t="s">
        <v>250</v>
      </c>
      <c r="L123" s="29" t="s">
        <v>250</v>
      </c>
      <c r="M123" s="30">
        <v>1</v>
      </c>
      <c r="N123" s="30">
        <v>58</v>
      </c>
      <c r="O123" s="29" t="s">
        <v>29</v>
      </c>
    </row>
    <row r="124" s="7" customFormat="1" ht="81" spans="1:15">
      <c r="A124" s="29">
        <v>18</v>
      </c>
      <c r="B124" s="39" t="s">
        <v>412</v>
      </c>
      <c r="C124" s="30" t="s">
        <v>46</v>
      </c>
      <c r="D124" s="30" t="s">
        <v>39</v>
      </c>
      <c r="E124" s="30" t="s">
        <v>232</v>
      </c>
      <c r="F124" s="29" t="s">
        <v>101</v>
      </c>
      <c r="G124" s="29" t="s">
        <v>89</v>
      </c>
      <c r="H124" s="29" t="s">
        <v>413</v>
      </c>
      <c r="I124" s="29">
        <v>240</v>
      </c>
      <c r="J124" s="29">
        <v>240</v>
      </c>
      <c r="K124" s="29" t="s">
        <v>133</v>
      </c>
      <c r="L124" s="29" t="s">
        <v>28</v>
      </c>
      <c r="M124" s="30">
        <v>1</v>
      </c>
      <c r="N124" s="30">
        <v>445</v>
      </c>
      <c r="O124" s="29" t="s">
        <v>29</v>
      </c>
    </row>
    <row r="125" s="7" customFormat="1" ht="51" spans="1:15">
      <c r="A125" s="29">
        <v>19</v>
      </c>
      <c r="B125" s="39" t="s">
        <v>414</v>
      </c>
      <c r="C125" s="30" t="s">
        <v>46</v>
      </c>
      <c r="D125" s="30" t="s">
        <v>39</v>
      </c>
      <c r="E125" s="30" t="s">
        <v>261</v>
      </c>
      <c r="F125" s="29" t="s">
        <v>101</v>
      </c>
      <c r="G125" s="29" t="s">
        <v>131</v>
      </c>
      <c r="H125" s="29" t="s">
        <v>415</v>
      </c>
      <c r="I125" s="29">
        <v>200</v>
      </c>
      <c r="J125" s="29">
        <v>172</v>
      </c>
      <c r="K125" s="29" t="s">
        <v>51</v>
      </c>
      <c r="L125" s="29" t="s">
        <v>153</v>
      </c>
      <c r="M125" s="30">
        <v>2</v>
      </c>
      <c r="N125" s="30">
        <v>872</v>
      </c>
      <c r="O125" s="29" t="s">
        <v>29</v>
      </c>
    </row>
    <row r="126" s="7" customFormat="1" ht="60.75" spans="1:15">
      <c r="A126" s="29">
        <v>20</v>
      </c>
      <c r="B126" s="39" t="s">
        <v>416</v>
      </c>
      <c r="C126" s="30" t="s">
        <v>46</v>
      </c>
      <c r="D126" s="30" t="s">
        <v>373</v>
      </c>
      <c r="E126" s="30" t="s">
        <v>257</v>
      </c>
      <c r="F126" s="29" t="s">
        <v>101</v>
      </c>
      <c r="G126" s="29" t="s">
        <v>102</v>
      </c>
      <c r="H126" s="29" t="s">
        <v>417</v>
      </c>
      <c r="I126" s="29">
        <v>260</v>
      </c>
      <c r="J126" s="29">
        <v>260</v>
      </c>
      <c r="K126" s="29" t="s">
        <v>66</v>
      </c>
      <c r="L126" s="29" t="s">
        <v>28</v>
      </c>
      <c r="M126" s="30">
        <v>0</v>
      </c>
      <c r="N126" s="30">
        <v>367</v>
      </c>
      <c r="O126" s="29" t="s">
        <v>29</v>
      </c>
    </row>
    <row r="127" s="7" customFormat="1" ht="60.75" spans="1:15">
      <c r="A127" s="29">
        <v>21</v>
      </c>
      <c r="B127" s="39" t="s">
        <v>418</v>
      </c>
      <c r="C127" s="30" t="s">
        <v>46</v>
      </c>
      <c r="D127" s="30" t="s">
        <v>373</v>
      </c>
      <c r="E127" s="30" t="s">
        <v>419</v>
      </c>
      <c r="F127" s="29" t="s">
        <v>101</v>
      </c>
      <c r="G127" s="29" t="s">
        <v>410</v>
      </c>
      <c r="H127" s="29" t="s">
        <v>420</v>
      </c>
      <c r="I127" s="29">
        <v>235</v>
      </c>
      <c r="J127" s="29">
        <v>235</v>
      </c>
      <c r="K127" s="29" t="s">
        <v>421</v>
      </c>
      <c r="L127" s="29" t="s">
        <v>329</v>
      </c>
      <c r="M127" s="30">
        <v>1</v>
      </c>
      <c r="N127" s="30">
        <v>565</v>
      </c>
      <c r="O127" s="29" t="s">
        <v>29</v>
      </c>
    </row>
    <row r="128" s="9" customFormat="1" ht="127.5" spans="1:15">
      <c r="A128" s="29">
        <v>22</v>
      </c>
      <c r="B128" s="39" t="s">
        <v>422</v>
      </c>
      <c r="C128" s="30" t="s">
        <v>46</v>
      </c>
      <c r="D128" s="30" t="s">
        <v>39</v>
      </c>
      <c r="E128" s="30" t="s">
        <v>423</v>
      </c>
      <c r="F128" s="29" t="s">
        <v>101</v>
      </c>
      <c r="G128" s="29" t="s">
        <v>177</v>
      </c>
      <c r="H128" s="29" t="s">
        <v>424</v>
      </c>
      <c r="I128" s="29">
        <v>130</v>
      </c>
      <c r="J128" s="29">
        <v>130</v>
      </c>
      <c r="K128" s="29" t="s">
        <v>133</v>
      </c>
      <c r="L128" s="29" t="s">
        <v>28</v>
      </c>
      <c r="M128" s="30">
        <v>1</v>
      </c>
      <c r="N128" s="30">
        <v>163</v>
      </c>
      <c r="O128" s="29" t="s">
        <v>29</v>
      </c>
    </row>
    <row r="129" s="7" customFormat="1" ht="81" spans="1:15">
      <c r="A129" s="29">
        <v>23</v>
      </c>
      <c r="B129" s="64" t="s">
        <v>425</v>
      </c>
      <c r="C129" s="58" t="s">
        <v>46</v>
      </c>
      <c r="D129" s="58" t="s">
        <v>373</v>
      </c>
      <c r="E129" s="58" t="s">
        <v>100</v>
      </c>
      <c r="F129" s="36" t="s">
        <v>101</v>
      </c>
      <c r="G129" s="36" t="s">
        <v>102</v>
      </c>
      <c r="H129" s="36" t="s">
        <v>426</v>
      </c>
      <c r="I129" s="36">
        <v>85</v>
      </c>
      <c r="J129" s="36">
        <v>85</v>
      </c>
      <c r="K129" s="36" t="s">
        <v>427</v>
      </c>
      <c r="L129" s="36" t="s">
        <v>28</v>
      </c>
      <c r="M129" s="58">
        <v>0</v>
      </c>
      <c r="N129" s="58">
        <v>187</v>
      </c>
      <c r="O129" s="29" t="s">
        <v>29</v>
      </c>
    </row>
    <row r="130" s="9" customFormat="1" ht="51" spans="1:15">
      <c r="A130" s="29">
        <v>24</v>
      </c>
      <c r="B130" s="39" t="s">
        <v>428</v>
      </c>
      <c r="C130" s="30" t="s">
        <v>46</v>
      </c>
      <c r="D130" s="30" t="s">
        <v>39</v>
      </c>
      <c r="E130" s="30" t="s">
        <v>429</v>
      </c>
      <c r="F130" s="29" t="s">
        <v>101</v>
      </c>
      <c r="G130" s="29" t="s">
        <v>83</v>
      </c>
      <c r="H130" s="29" t="s">
        <v>430</v>
      </c>
      <c r="I130" s="29">
        <v>155</v>
      </c>
      <c r="J130" s="29">
        <v>155</v>
      </c>
      <c r="K130" s="29" t="s">
        <v>133</v>
      </c>
      <c r="L130" s="29" t="s">
        <v>28</v>
      </c>
      <c r="M130" s="30">
        <v>1</v>
      </c>
      <c r="N130" s="30">
        <v>614</v>
      </c>
      <c r="O130" s="29" t="s">
        <v>29</v>
      </c>
    </row>
    <row r="131" s="9" customFormat="1" ht="101.25" spans="1:15">
      <c r="A131" s="29">
        <v>25</v>
      </c>
      <c r="B131" s="39" t="s">
        <v>431</v>
      </c>
      <c r="C131" s="30" t="s">
        <v>46</v>
      </c>
      <c r="D131" s="30" t="s">
        <v>373</v>
      </c>
      <c r="E131" s="30" t="s">
        <v>130</v>
      </c>
      <c r="F131" s="29" t="s">
        <v>101</v>
      </c>
      <c r="G131" s="29" t="s">
        <v>131</v>
      </c>
      <c r="H131" s="29" t="s">
        <v>432</v>
      </c>
      <c r="I131" s="29">
        <v>178</v>
      </c>
      <c r="J131" s="29">
        <v>178</v>
      </c>
      <c r="K131" s="29" t="s">
        <v>66</v>
      </c>
      <c r="L131" s="29" t="s">
        <v>28</v>
      </c>
      <c r="M131" s="30">
        <v>0</v>
      </c>
      <c r="N131" s="30">
        <v>368</v>
      </c>
      <c r="O131" s="29" t="s">
        <v>29</v>
      </c>
    </row>
    <row r="132" s="9" customFormat="1" ht="60.75" spans="1:15">
      <c r="A132" s="29">
        <v>26</v>
      </c>
      <c r="B132" s="39" t="s">
        <v>433</v>
      </c>
      <c r="C132" s="30" t="s">
        <v>46</v>
      </c>
      <c r="D132" s="30" t="s">
        <v>39</v>
      </c>
      <c r="E132" s="30" t="s">
        <v>434</v>
      </c>
      <c r="F132" s="29" t="s">
        <v>101</v>
      </c>
      <c r="G132" s="29" t="s">
        <v>123</v>
      </c>
      <c r="H132" s="29" t="s">
        <v>435</v>
      </c>
      <c r="I132" s="29">
        <v>210</v>
      </c>
      <c r="J132" s="29">
        <v>210</v>
      </c>
      <c r="K132" s="29" t="s">
        <v>133</v>
      </c>
      <c r="L132" s="29" t="s">
        <v>28</v>
      </c>
      <c r="M132" s="30">
        <v>1</v>
      </c>
      <c r="N132" s="30">
        <v>815</v>
      </c>
      <c r="O132" s="29" t="s">
        <v>29</v>
      </c>
    </row>
    <row r="133" s="9" customFormat="1" ht="127.5" spans="1:15">
      <c r="A133" s="29">
        <v>27</v>
      </c>
      <c r="B133" s="39" t="s">
        <v>436</v>
      </c>
      <c r="C133" s="30" t="s">
        <v>46</v>
      </c>
      <c r="D133" s="30" t="s">
        <v>39</v>
      </c>
      <c r="E133" s="30" t="s">
        <v>437</v>
      </c>
      <c r="F133" s="29" t="s">
        <v>101</v>
      </c>
      <c r="G133" s="29" t="s">
        <v>92</v>
      </c>
      <c r="H133" s="29" t="s">
        <v>438</v>
      </c>
      <c r="I133" s="29">
        <v>270</v>
      </c>
      <c r="J133" s="29">
        <v>270</v>
      </c>
      <c r="K133" s="29" t="s">
        <v>33</v>
      </c>
      <c r="L133" s="29" t="s">
        <v>28</v>
      </c>
      <c r="M133" s="30">
        <v>0</v>
      </c>
      <c r="N133" s="30">
        <v>845</v>
      </c>
      <c r="O133" s="29" t="s">
        <v>29</v>
      </c>
    </row>
    <row r="134" s="9" customFormat="1" ht="81" spans="1:15">
      <c r="A134" s="29">
        <v>28</v>
      </c>
      <c r="B134" s="39" t="s">
        <v>439</v>
      </c>
      <c r="C134" s="30" t="s">
        <v>46</v>
      </c>
      <c r="D134" s="30" t="s">
        <v>363</v>
      </c>
      <c r="E134" s="30" t="s">
        <v>326</v>
      </c>
      <c r="F134" s="29" t="s">
        <v>101</v>
      </c>
      <c r="G134" s="29" t="s">
        <v>92</v>
      </c>
      <c r="H134" s="29" t="s">
        <v>440</v>
      </c>
      <c r="I134" s="29">
        <v>80</v>
      </c>
      <c r="J134" s="29">
        <v>80</v>
      </c>
      <c r="K134" s="29" t="s">
        <v>441</v>
      </c>
      <c r="L134" s="29" t="s">
        <v>28</v>
      </c>
      <c r="M134" s="30">
        <v>0</v>
      </c>
      <c r="N134" s="30">
        <v>365</v>
      </c>
      <c r="O134" s="29" t="s">
        <v>29</v>
      </c>
    </row>
    <row r="135" s="9" customFormat="1" ht="102" spans="1:15">
      <c r="A135" s="29">
        <v>29</v>
      </c>
      <c r="B135" s="38" t="s">
        <v>442</v>
      </c>
      <c r="C135" s="30" t="s">
        <v>46</v>
      </c>
      <c r="D135" s="30" t="s">
        <v>39</v>
      </c>
      <c r="E135" s="30" t="s">
        <v>443</v>
      </c>
      <c r="F135" s="29" t="s">
        <v>101</v>
      </c>
      <c r="G135" s="29" t="s">
        <v>49</v>
      </c>
      <c r="H135" s="29" t="s">
        <v>444</v>
      </c>
      <c r="I135" s="29">
        <v>30</v>
      </c>
      <c r="J135" s="29">
        <v>30</v>
      </c>
      <c r="K135" s="29" t="s">
        <v>55</v>
      </c>
      <c r="L135" s="29" t="s">
        <v>28</v>
      </c>
      <c r="M135" s="30">
        <v>1</v>
      </c>
      <c r="N135" s="30">
        <v>292</v>
      </c>
      <c r="O135" s="29" t="s">
        <v>29</v>
      </c>
    </row>
    <row r="136" s="9" customFormat="1" ht="51" spans="1:15">
      <c r="A136" s="29">
        <v>30</v>
      </c>
      <c r="B136" s="39" t="s">
        <v>445</v>
      </c>
      <c r="C136" s="30" t="s">
        <v>46</v>
      </c>
      <c r="D136" s="30" t="s">
        <v>446</v>
      </c>
      <c r="E136" s="30" t="s">
        <v>447</v>
      </c>
      <c r="F136" s="29" t="s">
        <v>448</v>
      </c>
      <c r="G136" s="29" t="s">
        <v>49</v>
      </c>
      <c r="H136" s="29" t="s">
        <v>449</v>
      </c>
      <c r="I136" s="29">
        <v>20</v>
      </c>
      <c r="J136" s="29">
        <v>20</v>
      </c>
      <c r="K136" s="29" t="s">
        <v>133</v>
      </c>
      <c r="L136" s="29" t="s">
        <v>28</v>
      </c>
      <c r="M136" s="30">
        <v>1</v>
      </c>
      <c r="N136" s="30">
        <v>212</v>
      </c>
      <c r="O136" s="29" t="s">
        <v>29</v>
      </c>
    </row>
    <row r="137" s="9" customFormat="1" ht="51" spans="1:15">
      <c r="A137" s="29">
        <v>31</v>
      </c>
      <c r="B137" s="39" t="s">
        <v>450</v>
      </c>
      <c r="C137" s="30" t="s">
        <v>46</v>
      </c>
      <c r="D137" s="30" t="s">
        <v>39</v>
      </c>
      <c r="E137" s="30" t="s">
        <v>63</v>
      </c>
      <c r="F137" s="29" t="s">
        <v>101</v>
      </c>
      <c r="G137" s="29" t="s">
        <v>64</v>
      </c>
      <c r="H137" s="29" t="s">
        <v>451</v>
      </c>
      <c r="I137" s="29">
        <v>90</v>
      </c>
      <c r="J137" s="62">
        <v>90</v>
      </c>
      <c r="K137" s="29" t="s">
        <v>133</v>
      </c>
      <c r="L137" s="29" t="s">
        <v>28</v>
      </c>
      <c r="M137" s="30">
        <v>1</v>
      </c>
      <c r="N137" s="30">
        <v>247</v>
      </c>
      <c r="O137" s="29" t="s">
        <v>29</v>
      </c>
    </row>
    <row r="138" s="9" customFormat="1" ht="51" spans="1:15">
      <c r="A138" s="29">
        <v>32</v>
      </c>
      <c r="B138" s="39" t="s">
        <v>452</v>
      </c>
      <c r="C138" s="30" t="s">
        <v>46</v>
      </c>
      <c r="D138" s="30" t="s">
        <v>39</v>
      </c>
      <c r="E138" s="30" t="s">
        <v>453</v>
      </c>
      <c r="F138" s="29" t="s">
        <v>228</v>
      </c>
      <c r="G138" s="29" t="s">
        <v>454</v>
      </c>
      <c r="H138" s="29" t="s">
        <v>455</v>
      </c>
      <c r="I138" s="29">
        <v>1020</v>
      </c>
      <c r="J138" s="29">
        <v>1020</v>
      </c>
      <c r="K138" s="29" t="s">
        <v>133</v>
      </c>
      <c r="L138" s="29" t="s">
        <v>153</v>
      </c>
      <c r="M138" s="30">
        <v>39</v>
      </c>
      <c r="N138" s="30">
        <v>5687</v>
      </c>
      <c r="O138" s="29" t="s">
        <v>29</v>
      </c>
    </row>
    <row r="139" s="9" customFormat="1" ht="121.5" spans="1:15">
      <c r="A139" s="29">
        <v>33</v>
      </c>
      <c r="B139" s="39" t="s">
        <v>456</v>
      </c>
      <c r="C139" s="30" t="s">
        <v>46</v>
      </c>
      <c r="D139" s="30" t="s">
        <v>39</v>
      </c>
      <c r="E139" s="30" t="s">
        <v>457</v>
      </c>
      <c r="F139" s="29" t="s">
        <v>101</v>
      </c>
      <c r="G139" s="29" t="s">
        <v>106</v>
      </c>
      <c r="H139" s="29" t="s">
        <v>458</v>
      </c>
      <c r="I139" s="29">
        <v>150</v>
      </c>
      <c r="J139" s="29">
        <v>150</v>
      </c>
      <c r="K139" s="29" t="s">
        <v>133</v>
      </c>
      <c r="L139" s="29" t="s">
        <v>28</v>
      </c>
      <c r="M139" s="30">
        <v>2</v>
      </c>
      <c r="N139" s="30">
        <v>458</v>
      </c>
      <c r="O139" s="29" t="s">
        <v>29</v>
      </c>
    </row>
    <row r="140" s="9" customFormat="1" ht="102" spans="1:15">
      <c r="A140" s="29">
        <v>34</v>
      </c>
      <c r="B140" s="39" t="s">
        <v>459</v>
      </c>
      <c r="C140" s="30" t="s">
        <v>46</v>
      </c>
      <c r="D140" s="30" t="s">
        <v>39</v>
      </c>
      <c r="E140" s="30" t="s">
        <v>460</v>
      </c>
      <c r="F140" s="29" t="s">
        <v>101</v>
      </c>
      <c r="G140" s="29" t="s">
        <v>64</v>
      </c>
      <c r="H140" s="29" t="s">
        <v>461</v>
      </c>
      <c r="I140" s="29">
        <v>30</v>
      </c>
      <c r="J140" s="29">
        <v>30</v>
      </c>
      <c r="K140" s="29" t="s">
        <v>133</v>
      </c>
      <c r="L140" s="29" t="s">
        <v>28</v>
      </c>
      <c r="M140" s="30">
        <v>1</v>
      </c>
      <c r="N140" s="30">
        <v>247</v>
      </c>
      <c r="O140" s="29" t="s">
        <v>29</v>
      </c>
    </row>
    <row r="141" s="9" customFormat="1" ht="60.75" spans="1:15">
      <c r="A141" s="29">
        <v>35</v>
      </c>
      <c r="B141" s="39" t="s">
        <v>462</v>
      </c>
      <c r="C141" s="30" t="s">
        <v>46</v>
      </c>
      <c r="D141" s="30" t="s">
        <v>39</v>
      </c>
      <c r="E141" s="30" t="s">
        <v>463</v>
      </c>
      <c r="F141" s="29" t="s">
        <v>101</v>
      </c>
      <c r="G141" s="29" t="s">
        <v>64</v>
      </c>
      <c r="H141" s="29" t="s">
        <v>464</v>
      </c>
      <c r="I141" s="29">
        <v>200</v>
      </c>
      <c r="J141" s="29">
        <v>200</v>
      </c>
      <c r="K141" s="29" t="s">
        <v>133</v>
      </c>
      <c r="L141" s="29" t="s">
        <v>28</v>
      </c>
      <c r="M141" s="30">
        <v>1</v>
      </c>
      <c r="N141" s="30">
        <v>523</v>
      </c>
      <c r="O141" s="29" t="s">
        <v>29</v>
      </c>
    </row>
    <row r="142" s="9" customFormat="1" ht="303.75" spans="1:15">
      <c r="A142" s="29">
        <v>36</v>
      </c>
      <c r="B142" s="29" t="s">
        <v>465</v>
      </c>
      <c r="C142" s="30" t="s">
        <v>62</v>
      </c>
      <c r="D142" s="30" t="s">
        <v>39</v>
      </c>
      <c r="E142" s="30" t="s">
        <v>466</v>
      </c>
      <c r="F142" s="29" t="s">
        <v>101</v>
      </c>
      <c r="G142" s="29" t="s">
        <v>64</v>
      </c>
      <c r="H142" s="29" t="s">
        <v>467</v>
      </c>
      <c r="I142" s="29">
        <v>300</v>
      </c>
      <c r="J142" s="29">
        <v>300</v>
      </c>
      <c r="K142" s="29" t="s">
        <v>133</v>
      </c>
      <c r="L142" s="29" t="s">
        <v>28</v>
      </c>
      <c r="M142" s="30">
        <v>0</v>
      </c>
      <c r="N142" s="30">
        <v>234</v>
      </c>
      <c r="O142" s="29" t="s">
        <v>29</v>
      </c>
    </row>
    <row r="143" s="9" customFormat="1" ht="51" spans="1:15">
      <c r="A143" s="29">
        <v>37</v>
      </c>
      <c r="B143" s="29" t="s">
        <v>468</v>
      </c>
      <c r="C143" s="30" t="s">
        <v>62</v>
      </c>
      <c r="D143" s="30" t="s">
        <v>373</v>
      </c>
      <c r="E143" s="30" t="s">
        <v>261</v>
      </c>
      <c r="F143" s="29" t="s">
        <v>101</v>
      </c>
      <c r="G143" s="29" t="s">
        <v>131</v>
      </c>
      <c r="H143" s="29" t="s">
        <v>469</v>
      </c>
      <c r="I143" s="29">
        <v>20</v>
      </c>
      <c r="J143" s="29">
        <v>20</v>
      </c>
      <c r="K143" s="29" t="s">
        <v>66</v>
      </c>
      <c r="L143" s="29" t="s">
        <v>28</v>
      </c>
      <c r="M143" s="30">
        <v>1</v>
      </c>
      <c r="N143" s="30">
        <v>246</v>
      </c>
      <c r="O143" s="29" t="s">
        <v>29</v>
      </c>
    </row>
    <row r="144" s="9" customFormat="1" ht="141.75" spans="1:15">
      <c r="A144" s="29">
        <v>38</v>
      </c>
      <c r="B144" s="29" t="s">
        <v>470</v>
      </c>
      <c r="C144" s="30" t="s">
        <v>62</v>
      </c>
      <c r="D144" s="30" t="s">
        <v>39</v>
      </c>
      <c r="E144" s="30" t="s">
        <v>68</v>
      </c>
      <c r="F144" s="29" t="s">
        <v>101</v>
      </c>
      <c r="G144" s="29" t="s">
        <v>64</v>
      </c>
      <c r="H144" s="29" t="s">
        <v>471</v>
      </c>
      <c r="I144" s="29">
        <v>165</v>
      </c>
      <c r="J144" s="29">
        <v>165</v>
      </c>
      <c r="K144" s="29" t="s">
        <v>133</v>
      </c>
      <c r="L144" s="29" t="s">
        <v>28</v>
      </c>
      <c r="M144" s="30">
        <v>1</v>
      </c>
      <c r="N144" s="30">
        <v>534</v>
      </c>
      <c r="O144" s="29" t="s">
        <v>29</v>
      </c>
    </row>
    <row r="145" s="9" customFormat="1" ht="51" spans="1:15">
      <c r="A145" s="29">
        <v>39</v>
      </c>
      <c r="B145" s="29" t="s">
        <v>472</v>
      </c>
      <c r="C145" s="30" t="s">
        <v>46</v>
      </c>
      <c r="D145" s="30" t="s">
        <v>473</v>
      </c>
      <c r="E145" s="30" t="s">
        <v>474</v>
      </c>
      <c r="F145" s="29" t="s">
        <v>101</v>
      </c>
      <c r="G145" s="29" t="s">
        <v>123</v>
      </c>
      <c r="H145" s="29" t="s">
        <v>475</v>
      </c>
      <c r="I145" s="29">
        <v>100</v>
      </c>
      <c r="J145" s="29">
        <v>100</v>
      </c>
      <c r="K145" s="29" t="s">
        <v>133</v>
      </c>
      <c r="L145" s="29" t="s">
        <v>28</v>
      </c>
      <c r="M145" s="30">
        <v>0</v>
      </c>
      <c r="N145" s="30">
        <v>149</v>
      </c>
      <c r="O145" s="29" t="s">
        <v>29</v>
      </c>
    </row>
    <row r="146" s="9" customFormat="1" ht="76.5" spans="1:15">
      <c r="A146" s="29">
        <v>40</v>
      </c>
      <c r="B146" s="29" t="s">
        <v>476</v>
      </c>
      <c r="C146" s="30" t="s">
        <v>46</v>
      </c>
      <c r="D146" s="30" t="s">
        <v>39</v>
      </c>
      <c r="E146" s="30" t="s">
        <v>477</v>
      </c>
      <c r="F146" s="29" t="s">
        <v>101</v>
      </c>
      <c r="G146" s="29" t="s">
        <v>49</v>
      </c>
      <c r="H146" s="29" t="s">
        <v>478</v>
      </c>
      <c r="I146" s="29">
        <v>80</v>
      </c>
      <c r="J146" s="29">
        <v>80</v>
      </c>
      <c r="K146" s="29" t="s">
        <v>27</v>
      </c>
      <c r="L146" s="29" t="s">
        <v>28</v>
      </c>
      <c r="M146" s="30">
        <v>1</v>
      </c>
      <c r="N146" s="30">
        <v>312</v>
      </c>
      <c r="O146" s="29" t="s">
        <v>29</v>
      </c>
    </row>
    <row r="147" s="9" customFormat="1" ht="51" spans="1:15">
      <c r="A147" s="29">
        <v>41</v>
      </c>
      <c r="B147" s="29" t="s">
        <v>479</v>
      </c>
      <c r="C147" s="30" t="s">
        <v>46</v>
      </c>
      <c r="D147" s="30" t="s">
        <v>39</v>
      </c>
      <c r="E147" s="30" t="s">
        <v>480</v>
      </c>
      <c r="F147" s="29" t="s">
        <v>101</v>
      </c>
      <c r="G147" s="29" t="s">
        <v>49</v>
      </c>
      <c r="H147" s="29" t="s">
        <v>481</v>
      </c>
      <c r="I147" s="29">
        <v>20</v>
      </c>
      <c r="J147" s="29">
        <v>20</v>
      </c>
      <c r="K147" s="29" t="s">
        <v>66</v>
      </c>
      <c r="L147" s="29" t="s">
        <v>28</v>
      </c>
      <c r="M147" s="30">
        <v>1</v>
      </c>
      <c r="N147" s="30">
        <v>212</v>
      </c>
      <c r="O147" s="29" t="s">
        <v>29</v>
      </c>
    </row>
    <row r="148" s="9" customFormat="1" ht="51" spans="1:15">
      <c r="A148" s="29">
        <v>42</v>
      </c>
      <c r="B148" s="29" t="s">
        <v>482</v>
      </c>
      <c r="C148" s="30" t="s">
        <v>46</v>
      </c>
      <c r="D148" s="30" t="s">
        <v>373</v>
      </c>
      <c r="E148" s="30" t="s">
        <v>483</v>
      </c>
      <c r="F148" s="29" t="s">
        <v>101</v>
      </c>
      <c r="G148" s="29" t="s">
        <v>410</v>
      </c>
      <c r="H148" s="29" t="s">
        <v>484</v>
      </c>
      <c r="I148" s="29">
        <v>220</v>
      </c>
      <c r="J148" s="29">
        <v>220</v>
      </c>
      <c r="K148" s="29" t="s">
        <v>133</v>
      </c>
      <c r="L148" s="29" t="s">
        <v>28</v>
      </c>
      <c r="M148" s="30">
        <v>0</v>
      </c>
      <c r="N148" s="30">
        <v>369</v>
      </c>
      <c r="O148" s="29" t="s">
        <v>29</v>
      </c>
    </row>
    <row r="149" s="9" customFormat="1" ht="51" spans="1:15">
      <c r="A149" s="29">
        <v>43</v>
      </c>
      <c r="B149" s="29" t="s">
        <v>485</v>
      </c>
      <c r="C149" s="30" t="s">
        <v>62</v>
      </c>
      <c r="D149" s="30" t="s">
        <v>373</v>
      </c>
      <c r="E149" s="30" t="s">
        <v>486</v>
      </c>
      <c r="F149" s="29" t="s">
        <v>101</v>
      </c>
      <c r="G149" s="29" t="s">
        <v>410</v>
      </c>
      <c r="H149" s="29" t="s">
        <v>487</v>
      </c>
      <c r="I149" s="29">
        <v>260</v>
      </c>
      <c r="J149" s="29">
        <v>240</v>
      </c>
      <c r="K149" s="29" t="s">
        <v>133</v>
      </c>
      <c r="L149" s="29" t="s">
        <v>28</v>
      </c>
      <c r="M149" s="30">
        <v>0</v>
      </c>
      <c r="N149" s="30">
        <v>294</v>
      </c>
      <c r="O149" s="29" t="s">
        <v>29</v>
      </c>
    </row>
    <row r="150" s="9" customFormat="1" ht="101.25" spans="1:15">
      <c r="A150" s="29">
        <v>44</v>
      </c>
      <c r="B150" s="39" t="s">
        <v>488</v>
      </c>
      <c r="C150" s="30" t="s">
        <v>46</v>
      </c>
      <c r="D150" s="30" t="s">
        <v>39</v>
      </c>
      <c r="E150" s="30" t="s">
        <v>489</v>
      </c>
      <c r="F150" s="29" t="s">
        <v>101</v>
      </c>
      <c r="G150" s="29" t="s">
        <v>177</v>
      </c>
      <c r="H150" s="29" t="s">
        <v>490</v>
      </c>
      <c r="I150" s="29">
        <v>60</v>
      </c>
      <c r="J150" s="29">
        <v>60</v>
      </c>
      <c r="K150" s="29" t="s">
        <v>133</v>
      </c>
      <c r="L150" s="29" t="s">
        <v>28</v>
      </c>
      <c r="M150" s="30">
        <v>1</v>
      </c>
      <c r="N150" s="30">
        <v>464</v>
      </c>
      <c r="O150" s="29" t="s">
        <v>29</v>
      </c>
    </row>
    <row r="151" s="9" customFormat="1" ht="101.25" spans="1:15">
      <c r="A151" s="29">
        <v>45</v>
      </c>
      <c r="B151" s="38" t="s">
        <v>491</v>
      </c>
      <c r="C151" s="30" t="s">
        <v>46</v>
      </c>
      <c r="D151" s="30" t="s">
        <v>39</v>
      </c>
      <c r="E151" s="30" t="s">
        <v>492</v>
      </c>
      <c r="F151" s="29" t="s">
        <v>101</v>
      </c>
      <c r="G151" s="29" t="s">
        <v>177</v>
      </c>
      <c r="H151" s="29" t="s">
        <v>493</v>
      </c>
      <c r="I151" s="29">
        <v>210</v>
      </c>
      <c r="J151" s="29">
        <v>210</v>
      </c>
      <c r="K151" s="29" t="s">
        <v>385</v>
      </c>
      <c r="L151" s="29" t="s">
        <v>28</v>
      </c>
      <c r="M151" s="30">
        <v>1</v>
      </c>
      <c r="N151" s="30">
        <v>659</v>
      </c>
      <c r="O151" s="29" t="s">
        <v>29</v>
      </c>
    </row>
    <row r="152" s="9" customFormat="1" ht="81" spans="1:15">
      <c r="A152" s="29">
        <v>46</v>
      </c>
      <c r="B152" s="39" t="s">
        <v>494</v>
      </c>
      <c r="C152" s="30" t="s">
        <v>46</v>
      </c>
      <c r="D152" s="30" t="s">
        <v>39</v>
      </c>
      <c r="E152" s="30" t="s">
        <v>495</v>
      </c>
      <c r="F152" s="29" t="s">
        <v>101</v>
      </c>
      <c r="G152" s="29" t="s">
        <v>177</v>
      </c>
      <c r="H152" s="29" t="s">
        <v>496</v>
      </c>
      <c r="I152" s="29">
        <v>160</v>
      </c>
      <c r="J152" s="29">
        <v>160</v>
      </c>
      <c r="K152" s="29" t="s">
        <v>133</v>
      </c>
      <c r="L152" s="29" t="s">
        <v>28</v>
      </c>
      <c r="M152" s="30">
        <v>1</v>
      </c>
      <c r="N152" s="30">
        <v>818</v>
      </c>
      <c r="O152" s="29" t="s">
        <v>29</v>
      </c>
    </row>
    <row r="153" s="9" customFormat="1" ht="81" spans="1:15">
      <c r="A153" s="29">
        <v>47</v>
      </c>
      <c r="B153" s="39" t="s">
        <v>497</v>
      </c>
      <c r="C153" s="30" t="s">
        <v>62</v>
      </c>
      <c r="D153" s="30" t="s">
        <v>39</v>
      </c>
      <c r="E153" s="30" t="s">
        <v>498</v>
      </c>
      <c r="F153" s="29" t="s">
        <v>101</v>
      </c>
      <c r="G153" s="29" t="s">
        <v>177</v>
      </c>
      <c r="H153" s="29" t="s">
        <v>499</v>
      </c>
      <c r="I153" s="29">
        <v>70</v>
      </c>
      <c r="J153" s="29">
        <v>70</v>
      </c>
      <c r="K153" s="29" t="s">
        <v>500</v>
      </c>
      <c r="L153" s="29" t="s">
        <v>28</v>
      </c>
      <c r="M153" s="30">
        <v>1</v>
      </c>
      <c r="N153" s="30">
        <v>590</v>
      </c>
      <c r="O153" s="29" t="s">
        <v>29</v>
      </c>
    </row>
    <row r="154" s="9" customFormat="1" ht="51" spans="1:15">
      <c r="A154" s="29">
        <v>48</v>
      </c>
      <c r="B154" s="39" t="s">
        <v>501</v>
      </c>
      <c r="C154" s="30" t="s">
        <v>46</v>
      </c>
      <c r="D154" s="30" t="s">
        <v>373</v>
      </c>
      <c r="E154" s="30" t="s">
        <v>261</v>
      </c>
      <c r="F154" s="29" t="s">
        <v>101</v>
      </c>
      <c r="G154" s="29" t="s">
        <v>131</v>
      </c>
      <c r="H154" s="29" t="s">
        <v>502</v>
      </c>
      <c r="I154" s="29">
        <v>165</v>
      </c>
      <c r="J154" s="29">
        <v>165</v>
      </c>
      <c r="K154" s="29" t="s">
        <v>133</v>
      </c>
      <c r="L154" s="29" t="s">
        <v>28</v>
      </c>
      <c r="M154" s="30">
        <v>1</v>
      </c>
      <c r="N154" s="30">
        <v>861</v>
      </c>
      <c r="O154" s="29" t="s">
        <v>29</v>
      </c>
    </row>
    <row r="155" s="9" customFormat="1" ht="51" spans="1:15">
      <c r="A155" s="29">
        <v>49</v>
      </c>
      <c r="B155" s="39" t="s">
        <v>503</v>
      </c>
      <c r="C155" s="30" t="s">
        <v>46</v>
      </c>
      <c r="D155" s="30" t="s">
        <v>373</v>
      </c>
      <c r="E155" s="30" t="s">
        <v>261</v>
      </c>
      <c r="F155" s="29" t="s">
        <v>101</v>
      </c>
      <c r="G155" s="29" t="s">
        <v>131</v>
      </c>
      <c r="H155" s="29" t="s">
        <v>504</v>
      </c>
      <c r="I155" s="29">
        <v>117</v>
      </c>
      <c r="J155" s="29">
        <v>117</v>
      </c>
      <c r="K155" s="29" t="s">
        <v>133</v>
      </c>
      <c r="L155" s="29" t="s">
        <v>28</v>
      </c>
      <c r="M155" s="30">
        <v>1</v>
      </c>
      <c r="N155" s="30">
        <v>526</v>
      </c>
      <c r="O155" s="29" t="s">
        <v>29</v>
      </c>
    </row>
    <row r="156" s="9" customFormat="1" ht="51" spans="1:15">
      <c r="A156" s="29">
        <v>50</v>
      </c>
      <c r="B156" s="39" t="s">
        <v>505</v>
      </c>
      <c r="C156" s="30" t="s">
        <v>46</v>
      </c>
      <c r="D156" s="30" t="s">
        <v>39</v>
      </c>
      <c r="E156" s="30" t="s">
        <v>506</v>
      </c>
      <c r="F156" s="29" t="s">
        <v>101</v>
      </c>
      <c r="G156" s="29" t="s">
        <v>83</v>
      </c>
      <c r="H156" s="29" t="s">
        <v>507</v>
      </c>
      <c r="I156" s="29">
        <v>53</v>
      </c>
      <c r="J156" s="29">
        <v>53</v>
      </c>
      <c r="K156" s="29" t="s">
        <v>66</v>
      </c>
      <c r="L156" s="29" t="s">
        <v>28</v>
      </c>
      <c r="M156" s="30">
        <v>0</v>
      </c>
      <c r="N156" s="30">
        <v>158</v>
      </c>
      <c r="O156" s="29" t="s">
        <v>29</v>
      </c>
    </row>
    <row r="157" s="9" customFormat="1" ht="101.25" spans="1:15">
      <c r="A157" s="29">
        <v>51</v>
      </c>
      <c r="B157" s="39" t="s">
        <v>508</v>
      </c>
      <c r="C157" s="30" t="s">
        <v>46</v>
      </c>
      <c r="D157" s="30" t="s">
        <v>363</v>
      </c>
      <c r="E157" s="30" t="s">
        <v>509</v>
      </c>
      <c r="F157" s="29" t="s">
        <v>101</v>
      </c>
      <c r="G157" s="29" t="s">
        <v>106</v>
      </c>
      <c r="H157" s="29" t="s">
        <v>510</v>
      </c>
      <c r="I157" s="29">
        <v>200</v>
      </c>
      <c r="J157" s="29">
        <v>200</v>
      </c>
      <c r="K157" s="29" t="s">
        <v>133</v>
      </c>
      <c r="L157" s="29" t="s">
        <v>28</v>
      </c>
      <c r="M157" s="30">
        <v>1</v>
      </c>
      <c r="N157" s="30">
        <v>643</v>
      </c>
      <c r="O157" s="29" t="s">
        <v>29</v>
      </c>
    </row>
    <row r="158" s="9" customFormat="1" ht="60.75" spans="1:15">
      <c r="A158" s="29">
        <v>52</v>
      </c>
      <c r="B158" s="39" t="s">
        <v>511</v>
      </c>
      <c r="C158" s="30" t="s">
        <v>46</v>
      </c>
      <c r="D158" s="30" t="s">
        <v>39</v>
      </c>
      <c r="E158" s="30" t="s">
        <v>512</v>
      </c>
      <c r="F158" s="29" t="s">
        <v>41</v>
      </c>
      <c r="G158" s="29" t="s">
        <v>89</v>
      </c>
      <c r="H158" s="29" t="s">
        <v>513</v>
      </c>
      <c r="I158" s="29">
        <v>84</v>
      </c>
      <c r="J158" s="29">
        <v>84</v>
      </c>
      <c r="K158" s="29" t="s">
        <v>133</v>
      </c>
      <c r="L158" s="29" t="s">
        <v>28</v>
      </c>
      <c r="M158" s="30">
        <v>0</v>
      </c>
      <c r="N158" s="30">
        <v>89</v>
      </c>
      <c r="O158" s="29" t="s">
        <v>29</v>
      </c>
    </row>
    <row r="159" s="9" customFormat="1" ht="25.5" spans="1:15">
      <c r="A159" s="29">
        <v>53</v>
      </c>
      <c r="B159" s="39" t="s">
        <v>514</v>
      </c>
      <c r="C159" s="30" t="s">
        <v>405</v>
      </c>
      <c r="D159" s="30" t="s">
        <v>39</v>
      </c>
      <c r="E159" s="30" t="s">
        <v>71</v>
      </c>
      <c r="F159" s="29" t="s">
        <v>515</v>
      </c>
      <c r="G159" s="29" t="s">
        <v>515</v>
      </c>
      <c r="H159" s="29" t="s">
        <v>516</v>
      </c>
      <c r="I159" s="29">
        <v>16</v>
      </c>
      <c r="J159" s="29">
        <v>16</v>
      </c>
      <c r="K159" s="29" t="s">
        <v>250</v>
      </c>
      <c r="L159" s="29" t="s">
        <v>250</v>
      </c>
      <c r="M159" s="30">
        <v>39</v>
      </c>
      <c r="N159" s="30">
        <v>68</v>
      </c>
      <c r="O159" s="29" t="s">
        <v>29</v>
      </c>
    </row>
    <row r="160" s="9" customFormat="1" ht="51" spans="1:15">
      <c r="A160" s="29">
        <v>54</v>
      </c>
      <c r="B160" s="39" t="s">
        <v>517</v>
      </c>
      <c r="C160" s="30" t="s">
        <v>46</v>
      </c>
      <c r="D160" s="30" t="s">
        <v>363</v>
      </c>
      <c r="E160" s="30" t="s">
        <v>518</v>
      </c>
      <c r="F160" s="29" t="s">
        <v>101</v>
      </c>
      <c r="G160" s="29" t="s">
        <v>106</v>
      </c>
      <c r="H160" s="29" t="s">
        <v>519</v>
      </c>
      <c r="I160" s="29">
        <v>20</v>
      </c>
      <c r="J160" s="29">
        <v>20</v>
      </c>
      <c r="K160" s="29" t="s">
        <v>66</v>
      </c>
      <c r="L160" s="29" t="s">
        <v>28</v>
      </c>
      <c r="M160" s="30">
        <v>1</v>
      </c>
      <c r="N160" s="30">
        <v>234</v>
      </c>
      <c r="O160" s="29" t="s">
        <v>29</v>
      </c>
    </row>
    <row r="161" s="9" customFormat="1" ht="25.5" spans="1:15">
      <c r="A161" s="29">
        <v>55</v>
      </c>
      <c r="B161" s="39" t="s">
        <v>520</v>
      </c>
      <c r="C161" s="30" t="s">
        <v>249</v>
      </c>
      <c r="D161" s="30" t="s">
        <v>249</v>
      </c>
      <c r="E161" s="30" t="s">
        <v>71</v>
      </c>
      <c r="F161" s="29" t="s">
        <v>101</v>
      </c>
      <c r="G161" s="29" t="s">
        <v>101</v>
      </c>
      <c r="H161" s="29" t="s">
        <v>521</v>
      </c>
      <c r="I161" s="29">
        <v>141</v>
      </c>
      <c r="J161" s="29">
        <v>141</v>
      </c>
      <c r="K161" s="29" t="s">
        <v>33</v>
      </c>
      <c r="L161" s="29" t="s">
        <v>28</v>
      </c>
      <c r="M161" s="30">
        <v>39</v>
      </c>
      <c r="N161" s="30">
        <v>730</v>
      </c>
      <c r="O161" s="29" t="s">
        <v>29</v>
      </c>
    </row>
    <row r="162" s="15" customFormat="1" ht="102" spans="1:15">
      <c r="A162" s="29">
        <v>56</v>
      </c>
      <c r="B162" s="38" t="s">
        <v>522</v>
      </c>
      <c r="C162" s="30" t="s">
        <v>46</v>
      </c>
      <c r="D162" s="30" t="s">
        <v>373</v>
      </c>
      <c r="E162" s="30" t="s">
        <v>523</v>
      </c>
      <c r="F162" s="29" t="s">
        <v>101</v>
      </c>
      <c r="G162" s="29" t="s">
        <v>106</v>
      </c>
      <c r="H162" s="29" t="s">
        <v>524</v>
      </c>
      <c r="I162" s="29">
        <v>105</v>
      </c>
      <c r="J162" s="29">
        <v>105</v>
      </c>
      <c r="K162" s="29" t="s">
        <v>385</v>
      </c>
      <c r="L162" s="29" t="s">
        <v>28</v>
      </c>
      <c r="M162" s="30">
        <v>1</v>
      </c>
      <c r="N162" s="30">
        <v>460</v>
      </c>
      <c r="O162" s="29" t="s">
        <v>29</v>
      </c>
    </row>
    <row r="163" s="9" customFormat="1" ht="40.5" spans="1:15">
      <c r="A163" s="29">
        <v>57</v>
      </c>
      <c r="B163" s="39" t="s">
        <v>525</v>
      </c>
      <c r="C163" s="30" t="s">
        <v>249</v>
      </c>
      <c r="D163" s="30" t="s">
        <v>249</v>
      </c>
      <c r="E163" s="30" t="s">
        <v>71</v>
      </c>
      <c r="F163" s="29" t="s">
        <v>526</v>
      </c>
      <c r="G163" s="29" t="s">
        <v>228</v>
      </c>
      <c r="H163" s="29" t="s">
        <v>525</v>
      </c>
      <c r="I163" s="29">
        <v>7.2</v>
      </c>
      <c r="J163" s="29">
        <v>7.2</v>
      </c>
      <c r="K163" s="29" t="s">
        <v>250</v>
      </c>
      <c r="L163" s="29" t="s">
        <v>250</v>
      </c>
      <c r="M163" s="30">
        <v>39</v>
      </c>
      <c r="N163" s="30">
        <v>236</v>
      </c>
      <c r="O163" s="29" t="s">
        <v>29</v>
      </c>
    </row>
    <row r="164" s="9" customFormat="1" ht="25.5" spans="1:15">
      <c r="A164" s="29">
        <v>58</v>
      </c>
      <c r="B164" s="29" t="s">
        <v>527</v>
      </c>
      <c r="C164" s="30" t="s">
        <v>249</v>
      </c>
      <c r="D164" s="30" t="s">
        <v>249</v>
      </c>
      <c r="E164" s="30" t="s">
        <v>71</v>
      </c>
      <c r="F164" s="29" t="s">
        <v>88</v>
      </c>
      <c r="G164" s="29" t="s">
        <v>88</v>
      </c>
      <c r="H164" s="29" t="s">
        <v>527</v>
      </c>
      <c r="I164" s="29">
        <v>15.84</v>
      </c>
      <c r="J164" s="29">
        <v>15.84</v>
      </c>
      <c r="K164" s="29" t="s">
        <v>250</v>
      </c>
      <c r="L164" s="29" t="s">
        <v>250</v>
      </c>
      <c r="M164" s="30">
        <v>39</v>
      </c>
      <c r="N164" s="30">
        <v>56</v>
      </c>
      <c r="O164" s="29" t="s">
        <v>29</v>
      </c>
    </row>
    <row r="165" s="9" customFormat="1" ht="25.5" spans="1:15">
      <c r="A165" s="29">
        <v>59</v>
      </c>
      <c r="B165" s="29" t="s">
        <v>528</v>
      </c>
      <c r="C165" s="30" t="s">
        <v>249</v>
      </c>
      <c r="D165" s="30" t="s">
        <v>249</v>
      </c>
      <c r="E165" s="30" t="s">
        <v>71</v>
      </c>
      <c r="F165" s="29" t="s">
        <v>529</v>
      </c>
      <c r="G165" s="29" t="s">
        <v>529</v>
      </c>
      <c r="H165" s="29" t="s">
        <v>528</v>
      </c>
      <c r="I165" s="29">
        <v>270</v>
      </c>
      <c r="J165" s="29">
        <v>270</v>
      </c>
      <c r="K165" s="29" t="s">
        <v>250</v>
      </c>
      <c r="L165" s="29" t="s">
        <v>250</v>
      </c>
      <c r="M165" s="30">
        <v>39</v>
      </c>
      <c r="N165" s="30">
        <v>865</v>
      </c>
      <c r="O165" s="29" t="s">
        <v>29</v>
      </c>
    </row>
    <row r="166" s="9" customFormat="1" ht="25.5" spans="1:15">
      <c r="A166" s="29">
        <v>60</v>
      </c>
      <c r="B166" s="29" t="s">
        <v>530</v>
      </c>
      <c r="C166" s="30" t="s">
        <v>249</v>
      </c>
      <c r="D166" s="30" t="s">
        <v>249</v>
      </c>
      <c r="E166" s="30" t="s">
        <v>71</v>
      </c>
      <c r="F166" s="29" t="s">
        <v>531</v>
      </c>
      <c r="G166" s="29" t="s">
        <v>531</v>
      </c>
      <c r="H166" s="29" t="s">
        <v>530</v>
      </c>
      <c r="I166" s="29">
        <v>200</v>
      </c>
      <c r="J166" s="29">
        <v>200</v>
      </c>
      <c r="K166" s="29" t="s">
        <v>250</v>
      </c>
      <c r="L166" s="29" t="s">
        <v>250</v>
      </c>
      <c r="M166" s="30">
        <v>39</v>
      </c>
      <c r="N166" s="30">
        <v>687</v>
      </c>
      <c r="O166" s="29" t="s">
        <v>29</v>
      </c>
    </row>
    <row r="167" s="9" customFormat="1" ht="25.5" spans="1:15">
      <c r="A167" s="29">
        <v>61</v>
      </c>
      <c r="B167" s="29" t="s">
        <v>532</v>
      </c>
      <c r="C167" s="30" t="s">
        <v>249</v>
      </c>
      <c r="D167" s="30" t="s">
        <v>249</v>
      </c>
      <c r="E167" s="30" t="s">
        <v>71</v>
      </c>
      <c r="F167" s="29" t="s">
        <v>88</v>
      </c>
      <c r="G167" s="29" t="s">
        <v>88</v>
      </c>
      <c r="H167" s="29" t="s">
        <v>532</v>
      </c>
      <c r="I167" s="29">
        <v>20</v>
      </c>
      <c r="J167" s="29">
        <v>20</v>
      </c>
      <c r="K167" s="29" t="s">
        <v>250</v>
      </c>
      <c r="L167" s="29" t="s">
        <v>250</v>
      </c>
      <c r="M167" s="30">
        <v>39</v>
      </c>
      <c r="N167" s="30">
        <v>89</v>
      </c>
      <c r="O167" s="29" t="s">
        <v>29</v>
      </c>
    </row>
    <row r="168" s="9" customFormat="1" ht="25.5" spans="1:15">
      <c r="A168" s="29">
        <v>62</v>
      </c>
      <c r="B168" s="29" t="s">
        <v>533</v>
      </c>
      <c r="C168" s="30" t="s">
        <v>249</v>
      </c>
      <c r="D168" s="30" t="s">
        <v>249</v>
      </c>
      <c r="E168" s="30" t="s">
        <v>71</v>
      </c>
      <c r="F168" s="29" t="s">
        <v>217</v>
      </c>
      <c r="G168" s="29" t="s">
        <v>217</v>
      </c>
      <c r="H168" s="29" t="s">
        <v>533</v>
      </c>
      <c r="I168" s="29">
        <v>3.5</v>
      </c>
      <c r="J168" s="29">
        <v>3.5</v>
      </c>
      <c r="K168" s="29" t="s">
        <v>250</v>
      </c>
      <c r="L168" s="29" t="s">
        <v>250</v>
      </c>
      <c r="M168" s="30">
        <v>39</v>
      </c>
      <c r="N168" s="30">
        <v>58</v>
      </c>
      <c r="O168" s="29" t="s">
        <v>29</v>
      </c>
    </row>
    <row r="169" s="9" customFormat="1" ht="40.5" spans="1:15">
      <c r="A169" s="29">
        <v>63</v>
      </c>
      <c r="B169" s="29" t="s">
        <v>534</v>
      </c>
      <c r="C169" s="30" t="s">
        <v>249</v>
      </c>
      <c r="D169" s="30" t="s">
        <v>249</v>
      </c>
      <c r="E169" s="30" t="s">
        <v>71</v>
      </c>
      <c r="F169" s="29" t="s">
        <v>217</v>
      </c>
      <c r="G169" s="29" t="s">
        <v>217</v>
      </c>
      <c r="H169" s="29" t="s">
        <v>534</v>
      </c>
      <c r="I169" s="29">
        <v>88</v>
      </c>
      <c r="J169" s="29">
        <v>88</v>
      </c>
      <c r="K169" s="29" t="s">
        <v>250</v>
      </c>
      <c r="L169" s="29" t="s">
        <v>250</v>
      </c>
      <c r="M169" s="30">
        <v>39</v>
      </c>
      <c r="N169" s="30">
        <v>97</v>
      </c>
      <c r="O169" s="29" t="s">
        <v>29</v>
      </c>
    </row>
    <row r="170" s="9" customFormat="1" ht="25.5" spans="1:15">
      <c r="A170" s="29">
        <v>64</v>
      </c>
      <c r="B170" s="29" t="s">
        <v>535</v>
      </c>
      <c r="C170" s="30" t="s">
        <v>249</v>
      </c>
      <c r="D170" s="30" t="s">
        <v>249</v>
      </c>
      <c r="E170" s="30" t="s">
        <v>71</v>
      </c>
      <c r="F170" s="29" t="s">
        <v>536</v>
      </c>
      <c r="G170" s="29" t="s">
        <v>536</v>
      </c>
      <c r="H170" s="29" t="s">
        <v>535</v>
      </c>
      <c r="I170" s="29">
        <v>43</v>
      </c>
      <c r="J170" s="29">
        <v>43</v>
      </c>
      <c r="K170" s="29" t="s">
        <v>250</v>
      </c>
      <c r="L170" s="29" t="s">
        <v>250</v>
      </c>
      <c r="M170" s="30">
        <v>60</v>
      </c>
      <c r="N170" s="30">
        <v>10499</v>
      </c>
      <c r="O170" s="29" t="s">
        <v>29</v>
      </c>
    </row>
    <row r="171" s="9" customFormat="1" ht="40.5" spans="1:15">
      <c r="A171" s="29">
        <v>65</v>
      </c>
      <c r="B171" s="29" t="s">
        <v>537</v>
      </c>
      <c r="C171" s="30" t="s">
        <v>249</v>
      </c>
      <c r="D171" s="30" t="s">
        <v>249</v>
      </c>
      <c r="E171" s="30" t="s">
        <v>71</v>
      </c>
      <c r="F171" s="29" t="s">
        <v>526</v>
      </c>
      <c r="G171" s="29" t="s">
        <v>228</v>
      </c>
      <c r="H171" s="29" t="s">
        <v>537</v>
      </c>
      <c r="I171" s="29">
        <v>42</v>
      </c>
      <c r="J171" s="29">
        <v>42</v>
      </c>
      <c r="K171" s="29" t="s">
        <v>250</v>
      </c>
      <c r="L171" s="29" t="s">
        <v>250</v>
      </c>
      <c r="M171" s="30">
        <v>39</v>
      </c>
      <c r="N171" s="30">
        <v>68</v>
      </c>
      <c r="O171" s="29" t="s">
        <v>29</v>
      </c>
    </row>
    <row r="172" s="9" customFormat="1" ht="40.5" spans="1:15">
      <c r="A172" s="29">
        <v>66</v>
      </c>
      <c r="B172" s="29" t="s">
        <v>538</v>
      </c>
      <c r="C172" s="30" t="s">
        <v>249</v>
      </c>
      <c r="D172" s="30" t="s">
        <v>249</v>
      </c>
      <c r="E172" s="30" t="s">
        <v>71</v>
      </c>
      <c r="F172" s="29" t="s">
        <v>526</v>
      </c>
      <c r="G172" s="29" t="s">
        <v>228</v>
      </c>
      <c r="H172" s="29" t="s">
        <v>538</v>
      </c>
      <c r="I172" s="29">
        <v>60</v>
      </c>
      <c r="J172" s="29">
        <v>60</v>
      </c>
      <c r="K172" s="29" t="s">
        <v>250</v>
      </c>
      <c r="L172" s="29" t="s">
        <v>250</v>
      </c>
      <c r="M172" s="30">
        <v>39</v>
      </c>
      <c r="N172" s="30">
        <v>102</v>
      </c>
      <c r="O172" s="29" t="s">
        <v>29</v>
      </c>
    </row>
    <row r="173" s="9" customFormat="1" ht="40.5" spans="1:15">
      <c r="A173" s="29">
        <v>67</v>
      </c>
      <c r="B173" s="29" t="s">
        <v>539</v>
      </c>
      <c r="C173" s="30" t="s">
        <v>249</v>
      </c>
      <c r="D173" s="30" t="s">
        <v>249</v>
      </c>
      <c r="E173" s="30" t="s">
        <v>71</v>
      </c>
      <c r="F173" s="29" t="s">
        <v>217</v>
      </c>
      <c r="G173" s="29" t="s">
        <v>217</v>
      </c>
      <c r="H173" s="29" t="s">
        <v>539</v>
      </c>
      <c r="I173" s="29">
        <v>1.39</v>
      </c>
      <c r="J173" s="29">
        <v>1.39</v>
      </c>
      <c r="K173" s="29" t="s">
        <v>250</v>
      </c>
      <c r="L173" s="29" t="s">
        <v>250</v>
      </c>
      <c r="M173" s="30">
        <v>39</v>
      </c>
      <c r="N173" s="30">
        <v>87</v>
      </c>
      <c r="O173" s="29" t="s">
        <v>29</v>
      </c>
    </row>
    <row r="174" s="9" customFormat="1" ht="25.5" spans="1:15">
      <c r="A174" s="29">
        <v>68</v>
      </c>
      <c r="B174" s="29" t="s">
        <v>540</v>
      </c>
      <c r="C174" s="30" t="s">
        <v>249</v>
      </c>
      <c r="D174" s="30" t="s">
        <v>249</v>
      </c>
      <c r="E174" s="30" t="s">
        <v>71</v>
      </c>
      <c r="F174" s="29" t="s">
        <v>217</v>
      </c>
      <c r="G174" s="29" t="s">
        <v>217</v>
      </c>
      <c r="H174" s="29" t="s">
        <v>540</v>
      </c>
      <c r="I174" s="29">
        <v>140.976</v>
      </c>
      <c r="J174" s="29">
        <v>140.976</v>
      </c>
      <c r="K174" s="29" t="s">
        <v>250</v>
      </c>
      <c r="L174" s="29" t="s">
        <v>250</v>
      </c>
      <c r="M174" s="30">
        <v>39</v>
      </c>
      <c r="N174" s="30">
        <v>98</v>
      </c>
      <c r="O174" s="29" t="s">
        <v>29</v>
      </c>
    </row>
    <row r="175" s="9" customFormat="1" ht="40.5" spans="1:15">
      <c r="A175" s="29">
        <v>69</v>
      </c>
      <c r="B175" s="29" t="s">
        <v>541</v>
      </c>
      <c r="C175" s="30" t="s">
        <v>249</v>
      </c>
      <c r="D175" s="30" t="s">
        <v>249</v>
      </c>
      <c r="E175" s="30" t="s">
        <v>71</v>
      </c>
      <c r="F175" s="29" t="s">
        <v>526</v>
      </c>
      <c r="G175" s="29" t="s">
        <v>228</v>
      </c>
      <c r="H175" s="29" t="s">
        <v>541</v>
      </c>
      <c r="I175" s="29">
        <v>55</v>
      </c>
      <c r="J175" s="29">
        <v>55</v>
      </c>
      <c r="K175" s="29" t="s">
        <v>250</v>
      </c>
      <c r="L175" s="29" t="s">
        <v>250</v>
      </c>
      <c r="M175" s="30">
        <v>39</v>
      </c>
      <c r="N175" s="30">
        <v>371</v>
      </c>
      <c r="O175" s="29" t="s">
        <v>29</v>
      </c>
    </row>
    <row r="176" s="9" customFormat="1" ht="40.5" spans="1:15">
      <c r="A176" s="29">
        <v>70</v>
      </c>
      <c r="B176" s="29" t="s">
        <v>542</v>
      </c>
      <c r="C176" s="30" t="s">
        <v>249</v>
      </c>
      <c r="D176" s="30" t="s">
        <v>249</v>
      </c>
      <c r="E176" s="30" t="s">
        <v>71</v>
      </c>
      <c r="F176" s="29" t="s">
        <v>529</v>
      </c>
      <c r="G176" s="29" t="s">
        <v>529</v>
      </c>
      <c r="H176" s="29" t="s">
        <v>542</v>
      </c>
      <c r="I176" s="29">
        <v>14.28</v>
      </c>
      <c r="J176" s="29">
        <v>14.28</v>
      </c>
      <c r="K176" s="29" t="s">
        <v>250</v>
      </c>
      <c r="L176" s="29" t="s">
        <v>250</v>
      </c>
      <c r="M176" s="30">
        <v>39</v>
      </c>
      <c r="N176" s="30">
        <v>59</v>
      </c>
      <c r="O176" s="29" t="s">
        <v>29</v>
      </c>
    </row>
    <row r="177" s="9" customFormat="1" ht="102" spans="1:15">
      <c r="A177" s="29">
        <v>71</v>
      </c>
      <c r="B177" s="29" t="s">
        <v>543</v>
      </c>
      <c r="C177" s="30" t="s">
        <v>249</v>
      </c>
      <c r="D177" s="30" t="s">
        <v>544</v>
      </c>
      <c r="E177" s="30" t="s">
        <v>545</v>
      </c>
      <c r="F177" s="29" t="s">
        <v>546</v>
      </c>
      <c r="G177" s="29" t="s">
        <v>102</v>
      </c>
      <c r="H177" s="29" t="s">
        <v>543</v>
      </c>
      <c r="I177" s="29">
        <v>8</v>
      </c>
      <c r="J177" s="29">
        <v>8</v>
      </c>
      <c r="K177" s="29" t="s">
        <v>250</v>
      </c>
      <c r="L177" s="29" t="s">
        <v>250</v>
      </c>
      <c r="M177" s="30">
        <v>1</v>
      </c>
      <c r="N177" s="30">
        <v>468</v>
      </c>
      <c r="O177" s="29" t="s">
        <v>29</v>
      </c>
    </row>
    <row r="178" s="9" customFormat="1" ht="76.5" spans="1:15">
      <c r="A178" s="29">
        <v>72</v>
      </c>
      <c r="B178" s="29" t="s">
        <v>543</v>
      </c>
      <c r="C178" s="30" t="s">
        <v>249</v>
      </c>
      <c r="D178" s="30" t="s">
        <v>544</v>
      </c>
      <c r="E178" s="30" t="s">
        <v>547</v>
      </c>
      <c r="F178" s="29" t="s">
        <v>546</v>
      </c>
      <c r="G178" s="29" t="s">
        <v>102</v>
      </c>
      <c r="H178" s="29" t="s">
        <v>543</v>
      </c>
      <c r="I178" s="29">
        <v>8</v>
      </c>
      <c r="J178" s="29">
        <v>8</v>
      </c>
      <c r="K178" s="29" t="s">
        <v>250</v>
      </c>
      <c r="L178" s="29" t="s">
        <v>250</v>
      </c>
      <c r="M178" s="30">
        <v>0</v>
      </c>
      <c r="N178" s="30">
        <v>245</v>
      </c>
      <c r="O178" s="29" t="s">
        <v>29</v>
      </c>
    </row>
    <row r="179" s="9" customFormat="1" ht="51" spans="1:15">
      <c r="A179" s="29">
        <v>73</v>
      </c>
      <c r="B179" s="29" t="s">
        <v>548</v>
      </c>
      <c r="C179" s="30" t="s">
        <v>249</v>
      </c>
      <c r="D179" s="30" t="s">
        <v>544</v>
      </c>
      <c r="E179" s="30" t="s">
        <v>71</v>
      </c>
      <c r="F179" s="29" t="s">
        <v>546</v>
      </c>
      <c r="G179" s="29" t="s">
        <v>102</v>
      </c>
      <c r="H179" s="29" t="s">
        <v>548</v>
      </c>
      <c r="I179" s="29">
        <v>20</v>
      </c>
      <c r="J179" s="29">
        <v>20</v>
      </c>
      <c r="K179" s="29" t="s">
        <v>250</v>
      </c>
      <c r="L179" s="29" t="s">
        <v>250</v>
      </c>
      <c r="M179" s="30">
        <v>3</v>
      </c>
      <c r="N179" s="30">
        <v>345</v>
      </c>
      <c r="O179" s="29" t="s">
        <v>29</v>
      </c>
    </row>
    <row r="180" s="9" customFormat="1" ht="76.5" spans="1:15">
      <c r="A180" s="29">
        <v>74</v>
      </c>
      <c r="B180" s="29" t="s">
        <v>543</v>
      </c>
      <c r="C180" s="30" t="s">
        <v>249</v>
      </c>
      <c r="D180" s="30" t="s">
        <v>544</v>
      </c>
      <c r="E180" s="30" t="s">
        <v>549</v>
      </c>
      <c r="F180" s="29" t="s">
        <v>546</v>
      </c>
      <c r="G180" s="29" t="s">
        <v>49</v>
      </c>
      <c r="H180" s="29" t="s">
        <v>543</v>
      </c>
      <c r="I180" s="29">
        <v>8</v>
      </c>
      <c r="J180" s="29">
        <v>8</v>
      </c>
      <c r="K180" s="29" t="s">
        <v>250</v>
      </c>
      <c r="L180" s="29" t="s">
        <v>250</v>
      </c>
      <c r="M180" s="30">
        <v>1</v>
      </c>
      <c r="N180" s="30">
        <v>292</v>
      </c>
      <c r="O180" s="29" t="s">
        <v>29</v>
      </c>
    </row>
    <row r="181" s="9" customFormat="1" ht="76.5" spans="1:15">
      <c r="A181" s="29">
        <v>75</v>
      </c>
      <c r="B181" s="29" t="s">
        <v>543</v>
      </c>
      <c r="C181" s="30" t="s">
        <v>249</v>
      </c>
      <c r="D181" s="30" t="s">
        <v>544</v>
      </c>
      <c r="E181" s="30" t="s">
        <v>550</v>
      </c>
      <c r="F181" s="29" t="s">
        <v>546</v>
      </c>
      <c r="G181" s="29" t="s">
        <v>92</v>
      </c>
      <c r="H181" s="29" t="s">
        <v>543</v>
      </c>
      <c r="I181" s="29">
        <v>8</v>
      </c>
      <c r="J181" s="29">
        <v>8</v>
      </c>
      <c r="K181" s="29" t="s">
        <v>250</v>
      </c>
      <c r="L181" s="29" t="s">
        <v>250</v>
      </c>
      <c r="M181" s="30">
        <v>0</v>
      </c>
      <c r="N181" s="30">
        <v>165</v>
      </c>
      <c r="O181" s="29" t="s">
        <v>29</v>
      </c>
    </row>
    <row r="182" s="9" customFormat="1" ht="60.75" spans="1:15">
      <c r="A182" s="29">
        <v>76</v>
      </c>
      <c r="B182" s="29" t="s">
        <v>551</v>
      </c>
      <c r="C182" s="30" t="s">
        <v>46</v>
      </c>
      <c r="D182" s="30" t="s">
        <v>23</v>
      </c>
      <c r="E182" s="30" t="s">
        <v>552</v>
      </c>
      <c r="F182" s="29" t="s">
        <v>553</v>
      </c>
      <c r="G182" s="29" t="s">
        <v>410</v>
      </c>
      <c r="H182" s="29" t="s">
        <v>554</v>
      </c>
      <c r="I182" s="29">
        <v>47</v>
      </c>
      <c r="J182" s="29">
        <v>47</v>
      </c>
      <c r="K182" s="29" t="s">
        <v>555</v>
      </c>
      <c r="L182" s="29" t="s">
        <v>28</v>
      </c>
      <c r="M182" s="30">
        <v>1</v>
      </c>
      <c r="N182" s="30">
        <v>818</v>
      </c>
      <c r="O182" s="29" t="s">
        <v>29</v>
      </c>
    </row>
    <row r="183" s="9" customFormat="1" ht="60.75" spans="1:15">
      <c r="A183" s="29">
        <v>77</v>
      </c>
      <c r="B183" s="29" t="s">
        <v>556</v>
      </c>
      <c r="C183" s="30" t="s">
        <v>46</v>
      </c>
      <c r="D183" s="30" t="s">
        <v>23</v>
      </c>
      <c r="E183" s="30" t="s">
        <v>557</v>
      </c>
      <c r="F183" s="29" t="s">
        <v>553</v>
      </c>
      <c r="G183" s="29" t="s">
        <v>83</v>
      </c>
      <c r="H183" s="29" t="s">
        <v>558</v>
      </c>
      <c r="I183" s="29">
        <v>54</v>
      </c>
      <c r="J183" s="29">
        <v>54</v>
      </c>
      <c r="K183" s="29" t="s">
        <v>66</v>
      </c>
      <c r="L183" s="29" t="s">
        <v>28</v>
      </c>
      <c r="M183" s="30">
        <v>1</v>
      </c>
      <c r="N183" s="30">
        <v>429</v>
      </c>
      <c r="O183" s="29" t="s">
        <v>29</v>
      </c>
    </row>
    <row r="184" s="9" customFormat="1" ht="60.75" spans="1:15">
      <c r="A184" s="29">
        <v>78</v>
      </c>
      <c r="B184" s="39" t="s">
        <v>559</v>
      </c>
      <c r="C184" s="30" t="s">
        <v>46</v>
      </c>
      <c r="D184" s="30" t="s">
        <v>23</v>
      </c>
      <c r="E184" s="30" t="s">
        <v>97</v>
      </c>
      <c r="F184" s="29" t="s">
        <v>553</v>
      </c>
      <c r="G184" s="29" t="s">
        <v>64</v>
      </c>
      <c r="H184" s="29" t="s">
        <v>560</v>
      </c>
      <c r="I184" s="29">
        <v>7</v>
      </c>
      <c r="J184" s="29">
        <v>7</v>
      </c>
      <c r="K184" s="29" t="s">
        <v>561</v>
      </c>
      <c r="L184" s="29" t="s">
        <v>28</v>
      </c>
      <c r="M184" s="30">
        <v>1</v>
      </c>
      <c r="N184" s="30">
        <v>182</v>
      </c>
      <c r="O184" s="29" t="s">
        <v>29</v>
      </c>
    </row>
    <row r="185" s="9" customFormat="1" ht="76.5" spans="1:15">
      <c r="A185" s="29">
        <v>79</v>
      </c>
      <c r="B185" s="39" t="s">
        <v>562</v>
      </c>
      <c r="C185" s="30" t="s">
        <v>46</v>
      </c>
      <c r="D185" s="30" t="s">
        <v>23</v>
      </c>
      <c r="E185" s="30" t="s">
        <v>173</v>
      </c>
      <c r="F185" s="29" t="s">
        <v>563</v>
      </c>
      <c r="G185" s="29" t="s">
        <v>102</v>
      </c>
      <c r="H185" s="29" t="s">
        <v>564</v>
      </c>
      <c r="I185" s="29">
        <v>10</v>
      </c>
      <c r="J185" s="29">
        <v>10</v>
      </c>
      <c r="K185" s="29" t="s">
        <v>561</v>
      </c>
      <c r="L185" s="29" t="s">
        <v>28</v>
      </c>
      <c r="M185" s="30">
        <v>1</v>
      </c>
      <c r="N185" s="30">
        <v>200</v>
      </c>
      <c r="O185" s="29" t="s">
        <v>29</v>
      </c>
    </row>
    <row r="186" s="9" customFormat="1" ht="60.75" spans="1:15">
      <c r="A186" s="29">
        <v>80</v>
      </c>
      <c r="B186" s="39" t="s">
        <v>565</v>
      </c>
      <c r="C186" s="30" t="s">
        <v>46</v>
      </c>
      <c r="D186" s="30" t="s">
        <v>23</v>
      </c>
      <c r="E186" s="30" t="s">
        <v>566</v>
      </c>
      <c r="F186" s="29" t="s">
        <v>553</v>
      </c>
      <c r="G186" s="29" t="s">
        <v>410</v>
      </c>
      <c r="H186" s="29" t="s">
        <v>567</v>
      </c>
      <c r="I186" s="29">
        <v>13</v>
      </c>
      <c r="J186" s="29">
        <v>13</v>
      </c>
      <c r="K186" s="29" t="s">
        <v>561</v>
      </c>
      <c r="L186" s="29" t="s">
        <v>28</v>
      </c>
      <c r="M186" s="30">
        <v>0</v>
      </c>
      <c r="N186" s="30">
        <v>58</v>
      </c>
      <c r="O186" s="29" t="s">
        <v>29</v>
      </c>
    </row>
    <row r="187" s="9" customFormat="1" ht="51" spans="1:15">
      <c r="A187" s="29">
        <v>81</v>
      </c>
      <c r="B187" s="38" t="s">
        <v>568</v>
      </c>
      <c r="C187" s="30" t="s">
        <v>46</v>
      </c>
      <c r="D187" s="30" t="s">
        <v>23</v>
      </c>
      <c r="E187" s="30" t="s">
        <v>31</v>
      </c>
      <c r="F187" s="29" t="s">
        <v>88</v>
      </c>
      <c r="G187" s="29" t="s">
        <v>49</v>
      </c>
      <c r="H187" s="29" t="s">
        <v>569</v>
      </c>
      <c r="I187" s="29">
        <v>8</v>
      </c>
      <c r="J187" s="29">
        <v>8</v>
      </c>
      <c r="K187" s="29" t="s">
        <v>55</v>
      </c>
      <c r="L187" s="29" t="s">
        <v>28</v>
      </c>
      <c r="M187" s="30">
        <v>1</v>
      </c>
      <c r="N187" s="30">
        <v>192</v>
      </c>
      <c r="O187" s="29" t="s">
        <v>29</v>
      </c>
    </row>
    <row r="188" s="9" customFormat="1" ht="60.75" spans="1:15">
      <c r="A188" s="29">
        <v>82</v>
      </c>
      <c r="B188" s="39" t="s">
        <v>570</v>
      </c>
      <c r="C188" s="30" t="s">
        <v>46</v>
      </c>
      <c r="D188" s="30" t="s">
        <v>23</v>
      </c>
      <c r="E188" s="30" t="s">
        <v>566</v>
      </c>
      <c r="F188" s="29" t="s">
        <v>553</v>
      </c>
      <c r="G188" s="29" t="s">
        <v>410</v>
      </c>
      <c r="H188" s="29" t="s">
        <v>571</v>
      </c>
      <c r="I188" s="29">
        <v>15</v>
      </c>
      <c r="J188" s="29">
        <v>15</v>
      </c>
      <c r="K188" s="29" t="s">
        <v>66</v>
      </c>
      <c r="L188" s="29" t="s">
        <v>28</v>
      </c>
      <c r="M188" s="30">
        <v>0</v>
      </c>
      <c r="N188" s="30">
        <v>58</v>
      </c>
      <c r="O188" s="29" t="s">
        <v>29</v>
      </c>
    </row>
    <row r="189" s="9" customFormat="1" ht="81" spans="1:15">
      <c r="A189" s="29">
        <v>83</v>
      </c>
      <c r="B189" s="39" t="s">
        <v>572</v>
      </c>
      <c r="C189" s="30" t="s">
        <v>46</v>
      </c>
      <c r="D189" s="30" t="s">
        <v>23</v>
      </c>
      <c r="E189" s="30" t="s">
        <v>573</v>
      </c>
      <c r="F189" s="29" t="s">
        <v>101</v>
      </c>
      <c r="G189" s="29" t="s">
        <v>49</v>
      </c>
      <c r="H189" s="29" t="s">
        <v>574</v>
      </c>
      <c r="I189" s="29">
        <v>15</v>
      </c>
      <c r="J189" s="29">
        <v>15</v>
      </c>
      <c r="K189" s="29" t="s">
        <v>66</v>
      </c>
      <c r="L189" s="29" t="s">
        <v>28</v>
      </c>
      <c r="M189" s="30">
        <v>0</v>
      </c>
      <c r="N189" s="30">
        <v>98</v>
      </c>
      <c r="O189" s="29" t="s">
        <v>29</v>
      </c>
    </row>
    <row r="190" s="9" customFormat="1" ht="117" customHeight="1" spans="1:15">
      <c r="A190" s="29">
        <v>84</v>
      </c>
      <c r="B190" s="38" t="s">
        <v>575</v>
      </c>
      <c r="C190" s="30" t="s">
        <v>405</v>
      </c>
      <c r="D190" s="30" t="s">
        <v>360</v>
      </c>
      <c r="E190" s="30" t="s">
        <v>71</v>
      </c>
      <c r="F190" s="29" t="s">
        <v>515</v>
      </c>
      <c r="G190" s="29" t="s">
        <v>515</v>
      </c>
      <c r="H190" s="29" t="s">
        <v>516</v>
      </c>
      <c r="I190" s="29">
        <v>16</v>
      </c>
      <c r="J190" s="29">
        <v>16</v>
      </c>
      <c r="K190" s="29" t="s">
        <v>576</v>
      </c>
      <c r="L190" s="29" t="s">
        <v>28</v>
      </c>
      <c r="M190" s="30">
        <v>39</v>
      </c>
      <c r="N190" s="30">
        <v>195</v>
      </c>
      <c r="O190" s="29" t="s">
        <v>29</v>
      </c>
    </row>
    <row r="191" s="9" customFormat="1" ht="60.75" spans="1:15">
      <c r="A191" s="29">
        <v>85</v>
      </c>
      <c r="B191" s="38" t="s">
        <v>577</v>
      </c>
      <c r="C191" s="30" t="s">
        <v>46</v>
      </c>
      <c r="D191" s="30" t="s">
        <v>39</v>
      </c>
      <c r="E191" s="30" t="s">
        <v>126</v>
      </c>
      <c r="F191" s="29" t="s">
        <v>101</v>
      </c>
      <c r="G191" s="29" t="s">
        <v>410</v>
      </c>
      <c r="H191" s="29" t="s">
        <v>578</v>
      </c>
      <c r="I191" s="29">
        <v>97</v>
      </c>
      <c r="J191" s="29">
        <v>96.76</v>
      </c>
      <c r="K191" s="29" t="s">
        <v>576</v>
      </c>
      <c r="L191" s="29" t="s">
        <v>28</v>
      </c>
      <c r="M191" s="30">
        <v>0</v>
      </c>
      <c r="N191" s="30">
        <v>358</v>
      </c>
      <c r="O191" s="29" t="s">
        <v>29</v>
      </c>
    </row>
    <row r="192" s="9" customFormat="1" ht="121.5" spans="1:15">
      <c r="A192" s="29">
        <v>86</v>
      </c>
      <c r="B192" s="38" t="s">
        <v>579</v>
      </c>
      <c r="C192" s="30" t="s">
        <v>46</v>
      </c>
      <c r="D192" s="30" t="s">
        <v>39</v>
      </c>
      <c r="E192" s="30" t="s">
        <v>31</v>
      </c>
      <c r="F192" s="29" t="s">
        <v>41</v>
      </c>
      <c r="G192" s="29" t="s">
        <v>49</v>
      </c>
      <c r="H192" s="29" t="s">
        <v>580</v>
      </c>
      <c r="I192" s="29">
        <v>30</v>
      </c>
      <c r="J192" s="29">
        <v>30</v>
      </c>
      <c r="K192" s="29" t="s">
        <v>581</v>
      </c>
      <c r="L192" s="29" t="s">
        <v>582</v>
      </c>
      <c r="M192" s="30">
        <v>1</v>
      </c>
      <c r="N192" s="30">
        <v>192</v>
      </c>
      <c r="O192" s="29" t="s">
        <v>29</v>
      </c>
    </row>
    <row r="224" spans="15:15">
      <c r="O224">
        <v>0</v>
      </c>
    </row>
  </sheetData>
  <autoFilter ref="A5:XFD192">
    <extLst/>
  </autoFilter>
  <mergeCells count="20">
    <mergeCell ref="A3:O3"/>
    <mergeCell ref="M4:N4"/>
    <mergeCell ref="A4:A5"/>
    <mergeCell ref="A22:A23"/>
    <mergeCell ref="A94:A95"/>
    <mergeCell ref="B4:B5"/>
    <mergeCell ref="B22:B23"/>
    <mergeCell ref="B94:B95"/>
    <mergeCell ref="C4:C5"/>
    <mergeCell ref="C94:C95"/>
    <mergeCell ref="D4:D5"/>
    <mergeCell ref="E4:E5"/>
    <mergeCell ref="F4:F5"/>
    <mergeCell ref="G4:G5"/>
    <mergeCell ref="H4:H5"/>
    <mergeCell ref="H22:H23"/>
    <mergeCell ref="I4:I5"/>
    <mergeCell ref="K22:K23"/>
    <mergeCell ref="L22:L23"/>
    <mergeCell ref="A1:O2"/>
  </mergeCells>
  <pageMargins left="0.751388888888889" right="0.751388888888889" top="1" bottom="1" header="0.5" footer="0.5"/>
  <pageSetup paperSize="9" scale="4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2021年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2021-12-07T08:42:00Z</dcterms:created>
  <dcterms:modified xsi:type="dcterms:W3CDTF">2022-11-17T06:46:25Z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979A19C6AA49436191BEFC00DB861582</vt:lpwstr>
  </property>
  <property fmtid="{D5CDD505-2E9C-101B-9397-08002B2CF9AE}" pid="3" name="KSOProductBuildVer">
    <vt:lpwstr>2052-11.1.0.12763</vt:lpwstr>
  </property>
</Properties>
</file>